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tables/table1.xml" ContentType="application/vnd.openxmlformats-officedocument.spreadsheetml.table+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Cities" sheetId="2" state="visible" r:id="rId4"/>
    <sheet name="Summary" sheetId="3" state="visible" r:id="rId5"/>
    <sheet name="Disputed dates" sheetId="4" state="visible" r:id="rId6"/>
    <sheet name="Left out"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<sst xmlns="http://schemas.openxmlformats.org/spreadsheetml/2006/main" count="19661" uniqueCount="8904">
  <si>
    <t xml:space="preserve">Greek cities in present-day Greece, from the Mycenaeans to 1821 (October 2026)</t>
  </si>
  <si>
    <t xml:space="preserve">A Greek city: a self-governing city (polis), a city in Hierocles' Synecdemus (c. 527), or a bishop's see before 1460, whose people spoke Greek. For 1460-1821 (Ottoman and Venetian rule) a town counts: a see, the seat of an Ottoman kadi or a Venetian governor with a town round it, or a community of note with urban functions (Hydra, Kozani, Ampelakia), with Greek speakers. Places that became towns only after 1821 (Ermoupoli, 1822) are left out.</t>
  </si>
  <si>
    <t xml:space="preserve">Towns of the Ottoman and Venetian centuries are dated from their first record as a town, which for a few (Karytaina, Parga, Tyrnavos) falls before 1460; an earlier mention as a village is noted, not counted.</t>
  </si>
  <si>
    <t xml:space="preserve">Greek from: the first Greek evidence. A Mycenaean palace or Linear B tablets on the site; an Early Iron Age settlement that continued into the city; a recorded foundation; or, failing these, the first mention (Homer's Catalogue, Herodotus, the tribute lists, coins, inscriptions, a bishop).</t>
  </si>
  <si>
    <t xml:space="preserve">Date kind: what the date rests on. 'first mention' means the city is at least that old: 568 of the 739 cities are dated this way.</t>
  </si>
  <si>
    <t xml:space="preserve">Certainty: secure / probable / uncertain (doubtful as a Greek city or as a site). Location: secure / approximate / region only.</t>
  </si>
  <si>
    <t xml:space="preserve">Dialect: for the cities that became Greek by 31 BC, the ancient dialect of the city's area, or of its founders for a colony: Attic; Ionic; Aeolic (Lesbos, Thessaly, Boeotia); Arcadian; Doric; and Northwest Greek: Macedonian, Epirote, and the Greek of Aetolia, Acarnania, Phocis, Locris, Elis and Achaea. Rome's foundations and the towns that became Greek later are given the Greek of their own time: Koine (30 BC - AD 329), medieval Greek (330-1460), early modern Greek (1460-1821).</t>
  </si>
  <si>
    <t xml:space="preserve">Language flag: mixed = a town where Greek was spoken beside another language, with positive evidence of Greek speakers (marked † in the lists).</t>
  </si>
  <si>
    <t xml:space="preserve">Disputed: a short note where the date itself is contested. Decision: how a borderline case was decided.</t>
  </si>
  <si>
    <t xml:space="preserve">Today: what stands on the site (within about 1 km of the ancient centre), today's name, and whether it continues a name the city bore before 1821 ('continuous'), was given back by the modern Greek state ('restored'), or is another name ('different').</t>
  </si>
  <si>
    <t xml:space="preserve">Regions: the 9 geographic regions of Greece. Kythera is counted with the Ionian Islands; Troizen and Methana with the Peloponnese; Aegina, Kalaureia, Salamis, Belbina, Poros, Hydra and Spetses with Central Greece (the Islands unit of Attica).</t>
  </si>
  <si>
    <t xml:space="preserve">Sources: Hansen &amp; Nielsen, An Inventory of Archaic and Classical Poleis (2004); Homer's Catalogue of Ships; the Athenian tribute lists; Cohen, The Hellenistic Settlements in Europe; Hierocles' Synecdemus; the Notitiae Episcopatuum and the council lists; Pleiades (GIS data, 2025) and the Barrington Atlas.</t>
  </si>
  <si>
    <t xml:space="preserve">Method: ten research agents drew up the list region by region, eight more checked it (omissions, wrong entries, dates, Hierocles and the sees), three recorded what stands on each site today, four more added the towns of 1460-1821, six more went through Macedonia, Epirus, Thrace, the Ionian islands and Aetolia-Acarnania again, and a seventh assigned the dialects. Much rests on the agents' knowledge of the standard works; web checks were limited. Treat 'uncertain' rows and 'first mention' dates accordingly.</t>
  </si>
  <si>
    <t xml:space="preserve">Sheets: Cities (one row per city); Summary (counts, live formulas on the Cities sheet); Disputed dates; Left out (places checked and rejected, with the reason).</t>
  </si>
  <si>
    <t xml:space="preserve">id</t>
  </si>
  <si>
    <t xml:space="preserve">n</t>
  </si>
  <si>
    <t xml:space="preserve">City</t>
  </si>
  <si>
    <t xml:space="preserve">Greek</t>
  </si>
  <si>
    <t xml:space="preserve">How it became Greek</t>
  </si>
  <si>
    <t xml:space="preserve">Origin (detail)</t>
  </si>
  <si>
    <t xml:space="preserve">Greek from (year)</t>
  </si>
  <si>
    <t xml:space="preserve">Date kind</t>
  </si>
  <si>
    <t xml:space="preserve">Greek from (text)</t>
  </si>
  <si>
    <t xml:space="preserve">Disputed</t>
  </si>
  <si>
    <t xml:space="preserve">Period</t>
  </si>
  <si>
    <t xml:space="preserve">City from (year)</t>
  </si>
  <si>
    <t xml:space="preserve">City from (text)</t>
  </si>
  <si>
    <t xml:space="preserve">Founder</t>
  </si>
  <si>
    <t xml:space="preserve">Mother city</t>
  </si>
  <si>
    <t xml:space="preserve">Linear B</t>
  </si>
  <si>
    <t xml:space="preserve">Dialect</t>
  </si>
  <si>
    <t xml:space="preserve">Language flag</t>
  </si>
  <si>
    <t xml:space="preserve">Language note</t>
  </si>
  <si>
    <t xml:space="preserve">Certainty</t>
  </si>
  <si>
    <t xml:space="preserve">Ancient territory</t>
  </si>
  <si>
    <t xml:space="preserve">List group</t>
  </si>
  <si>
    <t xml:space="preserve">Region of Greece</t>
  </si>
  <si>
    <t xml:space="preserve">Regional unit</t>
  </si>
  <si>
    <t xml:space="preserve">Site</t>
  </si>
  <si>
    <t xml:space="preserve">Lat</t>
  </si>
  <si>
    <t xml:space="preserve">Lon</t>
  </si>
  <si>
    <t xml:space="preserve">Location</t>
  </si>
  <si>
    <t xml:space="preserve">Pleiades</t>
  </si>
  <si>
    <t xml:space="preserve">Today on the site</t>
  </si>
  <si>
    <t xml:space="preserve">Today's name</t>
  </si>
  <si>
    <t xml:space="preserve">Name today</t>
  </si>
  <si>
    <t xml:space="preserve">Name note</t>
  </si>
  <si>
    <t xml:space="preserve">Regional-unit capital of</t>
  </si>
  <si>
    <t xml:space="preserve">Municipal seat of</t>
  </si>
  <si>
    <t xml:space="preserve">Earlier settlement</t>
  </si>
  <si>
    <t xml:space="preserve">Earlier settlement note</t>
  </si>
  <si>
    <t xml:space="preserve">Status evidence</t>
  </si>
  <si>
    <t xml:space="preserve">Other names</t>
  </si>
  <si>
    <t xml:space="preserve">Note</t>
  </si>
  <si>
    <t xml:space="preserve">Decision</t>
  </si>
  <si>
    <t xml:space="preserve">Sources</t>
  </si>
  <si>
    <t xml:space="preserve">g001</t>
  </si>
  <si>
    <t xml:space="preserve">Ioron</t>
  </si>
  <si>
    <t xml:space="preserve">Ἰωρόν</t>
  </si>
  <si>
    <t xml:space="preserve">Greek town grown into a city</t>
  </si>
  <si>
    <t xml:space="preserve">Greek town grown into city</t>
  </si>
  <si>
    <t xml:space="preserve">archaeology</t>
  </si>
  <si>
    <t xml:space="preserve">Hellenistic town remains at Palatiano</t>
  </si>
  <si>
    <t xml:space="preserve">4 Hellenistic, 334–31 BC</t>
  </si>
  <si>
    <t xml:space="preserve">Hellenistic–Roman walled town with heroon and inscriptions</t>
  </si>
  <si>
    <t xml:space="preserve">Macedonian (Northwest Greek)</t>
  </si>
  <si>
    <t xml:space="preserve">uncertain</t>
  </si>
  <si>
    <t xml:space="preserve">Macedonia</t>
  </si>
  <si>
    <t xml:space="preserve">Kilkis</t>
  </si>
  <si>
    <t xml:space="preserve">Palatiano (Kilkis)</t>
  </si>
  <si>
    <t xml:space="preserve">approximate</t>
  </si>
  <si>
    <t xml:space="preserve">ruins only</t>
  </si>
  <si>
    <t xml:space="preserve">unknown</t>
  </si>
  <si>
    <t xml:space="preserve">archaeology; inscriptions</t>
  </si>
  <si>
    <t xml:space="preserve">ancient city at Palatiano</t>
  </si>
  <si>
    <t xml:space="preserve">Name Ioron is a modern proposal; Pleiades lists the site as Palatianon.</t>
  </si>
  <si>
    <t xml:space="preserve">Pleiades 491681</t>
  </si>
  <si>
    <t xml:space="preserve">g002</t>
  </si>
  <si>
    <t xml:space="preserve">Bragylos</t>
  </si>
  <si>
    <t xml:space="preserve">Βραγύλος</t>
  </si>
  <si>
    <t xml:space="preserve">first mention (at least this old)</t>
  </si>
  <si>
    <t xml:space="preserve">city of Macedonia I in Hierocles</t>
  </si>
  <si>
    <t xml:space="preserve">6 Rome from Constantinople, 330–1460</t>
  </si>
  <si>
    <t xml:space="preserve">Hierocles</t>
  </si>
  <si>
    <t xml:space="preserve">Medieval Greek (330-1460)</t>
  </si>
  <si>
    <t xml:space="preserve">unlocated, Kilkis area (Kilkis)</t>
  </si>
  <si>
    <t xml:space="preserve">region only</t>
  </si>
  <si>
    <t xml:space="preserve">lost/unlocated</t>
  </si>
  <si>
    <t xml:space="preserve">Bragylai</t>
  </si>
  <si>
    <t xml:space="preserve">Location uncertain; may lie in North Macedonia.</t>
  </si>
  <si>
    <t xml:space="preserve">Hierocles 639; Pleiades 491555</t>
  </si>
  <si>
    <t xml:space="preserve">g003</t>
  </si>
  <si>
    <t xml:space="preserve">Horma</t>
  </si>
  <si>
    <t xml:space="preserve">Ὅρμα</t>
  </si>
  <si>
    <t xml:space="preserve">town of Almopia in Ptolemy 3.12</t>
  </si>
  <si>
    <t xml:space="preserve">5 Rome, 30 BC – AD 329</t>
  </si>
  <si>
    <t xml:space="preserve">polis in Ptolemy</t>
  </si>
  <si>
    <t xml:space="preserve">Koine (Roman period)</t>
  </si>
  <si>
    <t xml:space="preserve">Pella</t>
  </si>
  <si>
    <t xml:space="preserve">unlocated in Almopia (Loutraki/Aridaia area?) (Almopia, Pella)</t>
  </si>
  <si>
    <t xml:space="preserve">Ptolemy</t>
  </si>
  <si>
    <t xml:space="preserve">Known only from Ptolemy; the map point only marks the region.</t>
  </si>
  <si>
    <t xml:space="preserve">Ptol. 3.12</t>
  </si>
  <si>
    <t xml:space="preserve">g005</t>
  </si>
  <si>
    <t xml:space="preserve">Europos (Almopia)</t>
  </si>
  <si>
    <t xml:space="preserve">Εὐρωπός</t>
  </si>
  <si>
    <t xml:space="preserve">Almopia plain near Aridaia (Almopia, Pella)</t>
  </si>
  <si>
    <t xml:space="preserve">Known only from Ptolemy; Pleiades dates it Hellenistic–Roman.</t>
  </si>
  <si>
    <t xml:space="preserve">Ptol. 3.12; Pleiades 491594</t>
  </si>
  <si>
    <t xml:space="preserve">g006</t>
  </si>
  <si>
    <t xml:space="preserve">Almopia (city)</t>
  </si>
  <si>
    <t xml:space="preserve">Ἀλμωπία</t>
  </si>
  <si>
    <t xml:space="preserve">city of Macedonia I in Hierocles 638</t>
  </si>
  <si>
    <t xml:space="preserve">unlocated in the Almopia plain (Almopia, Pella)</t>
  </si>
  <si>
    <t xml:space="preserve">Late Roman district city; may be identical with Europos, Apsalos or Horma, or the later Moglena.</t>
  </si>
  <si>
    <t xml:space="preserve">Hierocles 638; TIB 11 (Makedonien)</t>
  </si>
  <si>
    <t xml:space="preserve">g007</t>
  </si>
  <si>
    <t xml:space="preserve">Apsalos</t>
  </si>
  <si>
    <t xml:space="preserve">Ἄψαλος</t>
  </si>
  <si>
    <t xml:space="preserve">Toumba Apsalou (Almopia, Pella)</t>
  </si>
  <si>
    <t xml:space="preserve">yes</t>
  </si>
  <si>
    <t xml:space="preserve">prehistoric toumba</t>
  </si>
  <si>
    <t xml:space="preserve">Ptolemy; excavated settlement</t>
  </si>
  <si>
    <t xml:space="preserve">Identification of Toumba Apsalou with Ptolemy's Apsalos is by name; excavated remains may give an earlier date.</t>
  </si>
  <si>
    <t xml:space="preserve">Ptol. 3.12; Pleiades 781836776</t>
  </si>
  <si>
    <t xml:space="preserve">g008</t>
  </si>
  <si>
    <t xml:space="preserve">Moryllos</t>
  </si>
  <si>
    <t xml:space="preserve">Μόρρυλος</t>
  </si>
  <si>
    <t xml:space="preserve">Hellenistic civic inscriptions and Asklepieion (3rd c. BC)</t>
  </si>
  <si>
    <t xml:space="preserve">Morrylian civic dedications; Pliny's Morylli</t>
  </si>
  <si>
    <t xml:space="preserve">probable</t>
  </si>
  <si>
    <t xml:space="preserve">Ano Apostoloi (Kilkis)</t>
  </si>
  <si>
    <t xml:space="preserve">secure</t>
  </si>
  <si>
    <t xml:space="preserve">Krestonian (Thracian/Pelasgian) area</t>
  </si>
  <si>
    <t xml:space="preserve">inscriptions; Pliny</t>
  </si>
  <si>
    <t xml:space="preserve">Morrylos</t>
  </si>
  <si>
    <t xml:space="preserve">Date approximate.</t>
  </si>
  <si>
    <t xml:space="preserve">Pliny NH 4.35; Pleiades 491665</t>
  </si>
  <si>
    <t xml:space="preserve">g009</t>
  </si>
  <si>
    <t xml:space="preserve">Europos (Axios)</t>
  </si>
  <si>
    <t xml:space="preserve">besieged in vain by Sitalces (Thuc. 2.100)</t>
  </si>
  <si>
    <t xml:space="preserve">3 Classical, 480–335 BC</t>
  </si>
  <si>
    <t xml:space="preserve">Thuc. 2.100; Hellenistic decrees; Hierocles</t>
  </si>
  <si>
    <t xml:space="preserve">Evropos (Paionia, Kilkis)</t>
  </si>
  <si>
    <t xml:space="preserve">village on site</t>
  </si>
  <si>
    <t xml:space="preserve">Εύρωπος / Evropos</t>
  </si>
  <si>
    <t xml:space="preserve">restored</t>
  </si>
  <si>
    <t xml:space="preserve">renamed after the ancient city in the 1920s (earlier Ottoman/Slavic name)</t>
  </si>
  <si>
    <t xml:space="preserve">LBA–EIA settlement in Amphaxitis</t>
  </si>
  <si>
    <t xml:space="preserve">IACP polis; Thuc.; inscriptions; Hierocles</t>
  </si>
  <si>
    <t xml:space="preserve">Europus</t>
  </si>
  <si>
    <t xml:space="preserve">Thuc. 2.100; IACP (Macedonia); Pleiades 491595</t>
  </si>
  <si>
    <t xml:space="preserve">g670</t>
  </si>
  <si>
    <t xml:space="preserve">Klitai</t>
  </si>
  <si>
    <t xml:space="preserve">Κλῖται</t>
  </si>
  <si>
    <t xml:space="preserve">theorodokos at Klitai in the Delphic theorodokoi list (c. 230-220 BC)</t>
  </si>
  <si>
    <t xml:space="preserve">city hosting Delphic theoroi c. 230-220 BC; Livy 44.11</t>
  </si>
  <si>
    <t xml:space="preserve">near Xylokeratia by Lake Pikrolimni (Kilkis)</t>
  </si>
  <si>
    <t xml:space="preserve">Delphic theorodokoi list; Livy 44.11; Pliny (natron of Clitae)</t>
  </si>
  <si>
    <t xml:space="preserve">Clitae; Chaetae (Ptolemy, if corrupt)</t>
  </si>
  <si>
    <t xml:space="preserve">Site by Pikrolimni (ancient Lake Chalastra) is a modern identification; Barrington dates the site from the Archaic period.</t>
  </si>
  <si>
    <t xml:space="preserve">Delphic theorodokoi list (Plassart, BCH 45, 1921); Livy 44.11; Pliny NH 31 (nitrum Clitae); Pleiades 491639</t>
  </si>
  <si>
    <t xml:space="preserve">g010</t>
  </si>
  <si>
    <t xml:space="preserve">Kyrrhos</t>
  </si>
  <si>
    <t xml:space="preserve">Κύρρος</t>
  </si>
  <si>
    <t xml:space="preserve">'Pella and Kyrrhos' in Sitalces' invasion (Thuc. 2.100)</t>
  </si>
  <si>
    <t xml:space="preserve">Thuc. 2.100; temple of Athena planned by Alexander (Diod. 18.4)</t>
  </si>
  <si>
    <t xml:space="preserve">Palaiokastro near Aravissos (Pella)</t>
  </si>
  <si>
    <t xml:space="preserve">Thuc.; Diod. 18.4; Hellenistic polis</t>
  </si>
  <si>
    <t xml:space="preserve">Cyrrhus</t>
  </si>
  <si>
    <t xml:space="preserve">Thuc. 2.100; Diod. 18.4.5; Pleiades 491647</t>
  </si>
  <si>
    <t xml:space="preserve">g011</t>
  </si>
  <si>
    <t xml:space="preserve">Edessa</t>
  </si>
  <si>
    <t xml:space="preserve">Ἔδεσσα</t>
  </si>
  <si>
    <t xml:space="preserve">Classical–Hellenistic walls of the lower city (4th c. BC)</t>
  </si>
  <si>
    <t xml:space="preserve">Polyb. 5.97; Roman coins; Hierocles; see (692); medieval kastron Vodena</t>
  </si>
  <si>
    <t xml:space="preserve">Edessa (Pella)</t>
  </si>
  <si>
    <t xml:space="preserve">city/town on site</t>
  </si>
  <si>
    <t xml:space="preserve">Έδεσσα / Edessa</t>
  </si>
  <si>
    <t xml:space="preserve">Vodena until 1923, when the ancient name was revived</t>
  </si>
  <si>
    <t xml:space="preserve">Bronze Age–EIA settlement on the acropolis</t>
  </si>
  <si>
    <t xml:space="preserve">Polyb.; coins; Hierocles; see (Quinisext 692); medieval see Vodena</t>
  </si>
  <si>
    <t xml:space="preserve">Vodena (Βοδενά, medieval)</t>
  </si>
  <si>
    <t xml:space="preserve">Formerly identified with Aigai (now Vergina). Medieval Vodena is the same town.</t>
  </si>
  <si>
    <t xml:space="preserve">Polyb. 5.97; Chrysostomou, Edessa; council lists; Pleiades 491585</t>
  </si>
  <si>
    <t xml:space="preserve">g748</t>
  </si>
  <si>
    <t xml:space="preserve">Giannitsa</t>
  </si>
  <si>
    <t xml:space="preserve">Γενιτσά / Γιαννιτσά</t>
  </si>
  <si>
    <t xml:space="preserve">Non-Greek town turned Greek</t>
  </si>
  <si>
    <t xml:space="preserve">Hellenized native town</t>
  </si>
  <si>
    <t xml:space="preserve">a Greek-language school in the Christian quarter (Varosi) by the 17th century, open until the early 19th; its Christians spoke Greek beside a local vernacular</t>
  </si>
  <si>
    <t xml:space="preserve">7 Ottoman and Venetian rule, 1460–1821</t>
  </si>
  <si>
    <t xml:space="preserve">Ottoman town of Evrenos Bey (c. 1383-87), a kaza seat</t>
  </si>
  <si>
    <t xml:space="preserve">Early Modern Greek (1460-1821)</t>
  </si>
  <si>
    <t xml:space="preserve">mixed</t>
  </si>
  <si>
    <t xml:space="preserve">Muslim (Turkish) majority; the Christians spoke Greek and a local vernacular mixing Slavic, Greek and Turkish</t>
  </si>
  <si>
    <t xml:space="preserve">Giannitsa (Pella)</t>
  </si>
  <si>
    <t xml:space="preserve">Γιαννιτσά / Giannitsa</t>
  </si>
  <si>
    <t xml:space="preserve">continuous</t>
  </si>
  <si>
    <t xml:space="preserve">Greek form of Yenice(-i Vardar)</t>
  </si>
  <si>
    <t xml:space="preserve">Vardarion, attested in the 11th c.; Ottoman town from c. 1383 (793 Muslim, 25 Christian, 24 Jewish households in 1519)</t>
  </si>
  <si>
    <t xml:space="preserve">Ottoman town and kaza seat; Greek school from the 17th c.; Christian notables arrested in 1821</t>
  </si>
  <si>
    <t xml:space="preserve">Yenice-i Vardar; Vardarion (11th c.)</t>
  </si>
  <si>
    <t xml:space="preserve">A mixed town: its 17th-century Greek school and Greek-speaking Christians are the evidence.</t>
  </si>
  <si>
    <t xml:space="preserve">Counted as a mixed town (†), dated from its Greek school (17th c.).</t>
  </si>
  <si>
    <t xml:space="preserve">Wikipedia, Giannitsa (Ottoman registers of 1519; Greek school); Evliya Celebi</t>
  </si>
  <si>
    <t xml:space="preserve">g012</t>
  </si>
  <si>
    <t xml:space="preserve">Lyke</t>
  </si>
  <si>
    <t xml:space="preserve">Λύκη</t>
  </si>
  <si>
    <t xml:space="preserve">town of Lynkestis in Ptolemy 3.12</t>
  </si>
  <si>
    <t xml:space="preserve">Florina</t>
  </si>
  <si>
    <t xml:space="preserve">Prespa–Florina area (Florina)</t>
  </si>
  <si>
    <t xml:space="preserve">Ptolemy; Roman-period inscription of the community (Lykke)</t>
  </si>
  <si>
    <t xml:space="preserve">Lykke (inscriptions)</t>
  </si>
  <si>
    <t xml:space="preserve">Epigraphy makes Lyke (Lykke) a community of Orestis near Lake Small Prespa, in Greece; Ptolemy is the basis of the older Lynkestian attribution.</t>
  </si>
  <si>
    <t xml:space="preserve">Ptol. 3.12; Pleiades 481902; P. Nigdelis &amp; G. Souris 1997 (new inscription from Lyke); K. Hatzinikolaou 2011 (cults of Upper Macedonia)</t>
  </si>
  <si>
    <t xml:space="preserve">g013</t>
  </si>
  <si>
    <t xml:space="preserve">Ichnai</t>
  </si>
  <si>
    <t xml:space="preserve">Ἴχναι</t>
  </si>
  <si>
    <t xml:space="preserve">silver coins with legend ΙΧΝΑΙΟΝ (c. 500–480 BC)</t>
  </si>
  <si>
    <t xml:space="preserve">2 Archaic, c. 760–481 BC</t>
  </si>
  <si>
    <t xml:space="preserve">polis of Bottiaiis in Hdt. 7.123</t>
  </si>
  <si>
    <t xml:space="preserve">west of the Axios near Achladochori/Nea Chalkidona (Pella–Thessaloniki)</t>
  </si>
  <si>
    <t xml:space="preserve">IACP polis; coins; Hdt.</t>
  </si>
  <si>
    <t xml:space="preserve">Ichnae</t>
  </si>
  <si>
    <t xml:space="preserve">The silver coins with the Greek legend ΙΧΝΑΙΟΝ (c. 500–480 BC) are among the earliest civic coinages of Macedonia.</t>
  </si>
  <si>
    <t xml:space="preserve">IACP (Macedonia); Hdt. 7.123; Pleiades 491619</t>
  </si>
  <si>
    <t xml:space="preserve">g014</t>
  </si>
  <si>
    <t xml:space="preserve">Πέλλα</t>
  </si>
  <si>
    <t xml:space="preserve">town of Bottiaiis in Hdt. 7.123 (480 BC); Late Archaic graves on site</t>
  </si>
  <si>
    <t xml:space="preserve">polis in Hdt. 7.123; royal capital from c. 400 BC</t>
  </si>
  <si>
    <t xml:space="preserve">Pella and Nea Pella (Pella)</t>
  </si>
  <si>
    <t xml:space="preserve">Πέλλα / Pella</t>
  </si>
  <si>
    <t xml:space="preserve">Agioi Apostoloi (Postol) until the 1920s</t>
  </si>
  <si>
    <t xml:space="preserve">EIA–Archaic settlement remains</t>
  </si>
  <si>
    <t xml:space="preserve">IACP polis; capital; Roman colony; coins; Hierocles; see</t>
  </si>
  <si>
    <t xml:space="preserve">Colonia Iulia Augusta Pella; Diocletianopolis (Late Roman)</t>
  </si>
  <si>
    <t xml:space="preserve">Roman colony on a nearby site after the 1st c. BC earthquake; same entry. The Pella curse tablet (4th c. BC) is written in the Macedonian dialect of Greek.</t>
  </si>
  <si>
    <t xml:space="preserve">IACP (Macedonia); Hdt. 7.123; Akamatis, Pella; Pleiades 491687</t>
  </si>
  <si>
    <t xml:space="preserve">g671</t>
  </si>
  <si>
    <t xml:space="preserve">Tyrissa</t>
  </si>
  <si>
    <t xml:space="preserve">Τύρισσα</t>
  </si>
  <si>
    <t xml:space="preserve">Tyrissaei among the civitates of Macedonia in Pliny NH 4.34</t>
  </si>
  <si>
    <t xml:space="preserve">Pliny's civitas; polis of Emathia in Ptolemy 3.12</t>
  </si>
  <si>
    <t xml:space="preserve">unlocated, Emathia (plain of Pella)</t>
  </si>
  <si>
    <t xml:space="preserve">Pliny; Ptolemy</t>
  </si>
  <si>
    <t xml:space="preserve">Tyrissaei (Pliny)</t>
  </si>
  <si>
    <t xml:space="preserve">Site unknown; the map point only marks the region (as for Horma and Apsalos).</t>
  </si>
  <si>
    <t xml:space="preserve">Pliny NH 4.34; Ptolemy 3.12</t>
  </si>
  <si>
    <t xml:space="preserve">g015</t>
  </si>
  <si>
    <t xml:space="preserve">Allante</t>
  </si>
  <si>
    <t xml:space="preserve">Ἀλλάντη</t>
  </si>
  <si>
    <t xml:space="preserve">Atalante submits to Sitalces (Thuc. 2.100), if the same town</t>
  </si>
  <si>
    <t xml:space="preserve">Thuc. 2.100; 4th-c. coins ΑΛΛΑΝΤΙΩΝ</t>
  </si>
  <si>
    <t xml:space="preserve">Thessaloniki</t>
  </si>
  <si>
    <t xml:space="preserve">west bank of the lower Axios (Delta, Thessaloniki)</t>
  </si>
  <si>
    <t xml:space="preserve">IACP polis; coins; Thuc.; Steph. Byz.</t>
  </si>
  <si>
    <t xml:space="preserve">Atalante (Thuc. 2.100)?</t>
  </si>
  <si>
    <t xml:space="preserve">Pleiades equates Allante with Atalante; others place Atalante further up the Axios. If separate, Allante's first sure date is its 4th-c. Coinage.</t>
  </si>
  <si>
    <t xml:space="preserve">Thuc. 2.100; IACP (Macedonia); Pleiades 491517</t>
  </si>
  <si>
    <t xml:space="preserve">g016</t>
  </si>
  <si>
    <t xml:space="preserve">Kelle</t>
  </si>
  <si>
    <t xml:space="preserve">Κέλλη</t>
  </si>
  <si>
    <t xml:space="preserve">station Cellis on the Via Egnatia in the Antonine Itinerary (319) and the Peutinger Table (3rd–early 4th c. AD)</t>
  </si>
  <si>
    <t xml:space="preserve">Hierocles; earlier station Cellae on the Via Egnatia</t>
  </si>
  <si>
    <t xml:space="preserve">Petres or Agios Panteleimon, Via Egnatia (Amyntaio, Florina)?</t>
  </si>
  <si>
    <t xml:space="preserve">village Kelli (Florina) took the name</t>
  </si>
  <si>
    <t xml:space="preserve">perhaps the Hellenistic town excavated at Petres</t>
  </si>
  <si>
    <t xml:space="preserve">Hierocles; Itin. Ant.</t>
  </si>
  <si>
    <t xml:space="preserve">Cellae (Itineraries); Kellion</t>
  </si>
  <si>
    <t xml:space="preserve">If Kelle = the Hellenistic town at Petres, greek_from moves to c. 200 BC.</t>
  </si>
  <si>
    <t xml:space="preserve">Hierocles 638; Itin. Ant. 319; TIB 11 (Makedonien)</t>
  </si>
  <si>
    <t xml:space="preserve">g017</t>
  </si>
  <si>
    <t xml:space="preserve">Skydra</t>
  </si>
  <si>
    <t xml:space="preserve">Σκύδρα</t>
  </si>
  <si>
    <t xml:space="preserve">town of Emathia in Ptolemy 3.12; polis in Steph. Byz.</t>
  </si>
  <si>
    <t xml:space="preserve">Ptolemy; Steph. Byz.</t>
  </si>
  <si>
    <t xml:space="preserve">south of modern Skydra (Skydra, Pella)</t>
  </si>
  <si>
    <t xml:space="preserve">the nearby town of Skydra took the name</t>
  </si>
  <si>
    <t xml:space="preserve">Pliny's Scydraei may push the date to the 1st c.</t>
  </si>
  <si>
    <t xml:space="preserve">Ptol. 3.12; Pleiades 491723</t>
  </si>
  <si>
    <t xml:space="preserve">g019</t>
  </si>
  <si>
    <t xml:space="preserve">Sindos</t>
  </si>
  <si>
    <t xml:space="preserve">Σίνδος</t>
  </si>
  <si>
    <t xml:space="preserve">polis on the Axios in Hdt. 7.123 (480 BC)</t>
  </si>
  <si>
    <t xml:space="preserve">Hdt. 7.123</t>
  </si>
  <si>
    <t xml:space="preserve">tell between Sindos and Anchialos (Delta, Thessaloniki)</t>
  </si>
  <si>
    <t xml:space="preserve">LBA–EIA tell; rich Archaic cemetery (c. 560–450 BC) with gold masks</t>
  </si>
  <si>
    <t xml:space="preserve">IACP polis; Hdt.</t>
  </si>
  <si>
    <t xml:space="preserve">Whether the people of the Archaic town were Greek or Thracian is debated; the town was probably absorbed into Thessalonike.</t>
  </si>
  <si>
    <t xml:space="preserve">Hdt. 7.123; Despoini, Sindos (2016); Pleiades 491717</t>
  </si>
  <si>
    <t xml:space="preserve">g020</t>
  </si>
  <si>
    <t xml:space="preserve">Arnisa</t>
  </si>
  <si>
    <t xml:space="preserve">Ἄρνισα</t>
  </si>
  <si>
    <t xml:space="preserve">first place of Perdiccas' realm reached by Brasidas (Thuc. 4.128)</t>
  </si>
  <si>
    <t xml:space="preserve">Thuc. 4.128</t>
  </si>
  <si>
    <t xml:space="preserve">Kozani</t>
  </si>
  <si>
    <t xml:space="preserve">Eordaia basin, north of Ptolemaida (Eordaia, Kozani)</t>
  </si>
  <si>
    <t xml:space="preserve">modern Arnissa (by Lake Vegoritida) took the name</t>
  </si>
  <si>
    <t xml:space="preserve">Thuc.; Steph. Byz.; Hierocles? (Macedonia I: Λάρισσα, emended Ἄρνισσα)</t>
  </si>
  <si>
    <t xml:space="preserve">Arnissa</t>
  </si>
  <si>
    <t xml:space="preserve">Polis status not explicit in Thucydides; site uncertain (not modern Arnissa).</t>
  </si>
  <si>
    <t xml:space="preserve">Thuc. 4.128; Pleiades 481742</t>
  </si>
  <si>
    <t xml:space="preserve">g021</t>
  </si>
  <si>
    <t xml:space="preserve">Mieza</t>
  </si>
  <si>
    <t xml:space="preserve">Μίεζα</t>
  </si>
  <si>
    <t xml:space="preserve">Aristotle teaches Alexander at the Nymphaeum of Mieza (Plut. Alex. 7)</t>
  </si>
  <si>
    <t xml:space="preserve">polis (Steph. Byz.); Hellenistic theatre and civic buildings</t>
  </si>
  <si>
    <t xml:space="preserve">Imathia</t>
  </si>
  <si>
    <t xml:space="preserve">Lefkadia–Kopanos (Naousa, Imathia)</t>
  </si>
  <si>
    <t xml:space="preserve">Steph. Byz. (polis); civic buildings; Pliny</t>
  </si>
  <si>
    <t xml:space="preserve">Earlier cemetery finds may push the date into the 5th c.</t>
  </si>
  <si>
    <t xml:space="preserve">Plut. Alex. 7; Pleiades 491664</t>
  </si>
  <si>
    <t xml:space="preserve">g022</t>
  </si>
  <si>
    <t xml:space="preserve">Kampania</t>
  </si>
  <si>
    <t xml:space="preserve">Καμπανία</t>
  </si>
  <si>
    <t xml:space="preserve">see of Kampania, suffragan of Thessalonike, in Comnenian notitiae</t>
  </si>
  <si>
    <t xml:space="preserve">see</t>
  </si>
  <si>
    <t xml:space="preserve">plain west of Thessaloniki (Chalastra area?) (Thessaloniki)</t>
  </si>
  <si>
    <t xml:space="preserve">see (Notitiae; Constantinople 1590)</t>
  </si>
  <si>
    <t xml:space="preserve">A district see; its seat and its first attestation are uncertain.</t>
  </si>
  <si>
    <t xml:space="preserve">council lists; Darrouzès, Notitiae</t>
  </si>
  <si>
    <t xml:space="preserve">g018</t>
  </si>
  <si>
    <t xml:space="preserve">Chalastra</t>
  </si>
  <si>
    <t xml:space="preserve">Χαλάστρα</t>
  </si>
  <si>
    <t xml:space="preserve">Hdt. 7.123; 'city of Thracians' (Hecataeus F 147)</t>
  </si>
  <si>
    <t xml:space="preserve">near the old mouth of the Axios, Chalastra/Kymina area (Delta, Thessaloniki)</t>
  </si>
  <si>
    <t xml:space="preserve">modern village of Chalastra took the name</t>
  </si>
  <si>
    <t xml:space="preserve">Thracian (Mygdonian) town</t>
  </si>
  <si>
    <t xml:space="preserve">IACP polis; Hecataeus; Hdt.; Strabo</t>
  </si>
  <si>
    <t xml:space="preserve">Chalestre (Hdt.)</t>
  </si>
  <si>
    <t xml:space="preserve">Merged into Thessalonike 316 BC (Strabo 7 fr. 21, 24). Site unknown: some place it at Anchialos, but the Anchialos-Sindos tell is counted here as Sindos.</t>
  </si>
  <si>
    <t xml:space="preserve">Hdt. 7.123; Strabo 7 fr. 21; Pleiades 491560</t>
  </si>
  <si>
    <t xml:space="preserve">g701</t>
  </si>
  <si>
    <t xml:space="preserve">Naousa</t>
  </si>
  <si>
    <t xml:space="preserve">Νάουσα</t>
  </si>
  <si>
    <t xml:space="preserve">Evliya Çelebi (c. 1668) describes a well-known town of about 1,000 houses inhabited by Greeks</t>
  </si>
  <si>
    <t xml:space="preserve">same</t>
  </si>
  <si>
    <t xml:space="preserve">Naousa (Naousa, Imathia)</t>
  </si>
  <si>
    <t xml:space="preserve">Νάουσα / Naousa</t>
  </si>
  <si>
    <t xml:space="preserve">founded as a privileged Christian town under Gazi Evrenos in the later 14th c. (local tradition)</t>
  </si>
  <si>
    <t xml:space="preserve">kadi and voivode; self-government and tax privileges; c. 1,000 houses (Evliya); 655 houses confiscated after the sack of 1822</t>
  </si>
  <si>
    <t xml:space="preserve">Ağustos, Niausta (Ottoman)</t>
  </si>
  <si>
    <t xml:space="preserve">Separate from Mieza (Lefkadia, c. 5 km SE). It may already have been a town in the 15th–16th c. (privileges, kadi), which would move it to period 6.</t>
  </si>
  <si>
    <t xml:space="preserve">Evliya Çelebi, Seyahatname VIII; Wikipedia, Naousa, Imathia; Vakalopoulos, History of Macedonia 1354–1833</t>
  </si>
  <si>
    <t xml:space="preserve">g023</t>
  </si>
  <si>
    <t xml:space="preserve">Thessalonica</t>
  </si>
  <si>
    <t xml:space="preserve">Θεσσαλονίκη</t>
  </si>
  <si>
    <t xml:space="preserve">Founded by a king or ruler</t>
  </si>
  <si>
    <t xml:space="preserve">royal foundation</t>
  </si>
  <si>
    <t xml:space="preserve">recorded foundation</t>
  </si>
  <si>
    <t xml:space="preserve">founded by Cassander c. 316/315 BC by synoecism of Therme and some 26 towns (Strabo 7 fr. 21)</t>
  </si>
  <si>
    <t xml:space="preserve">polis from foundation; later Roman provincial capital</t>
  </si>
  <si>
    <t xml:space="preserve">Cassander</t>
  </si>
  <si>
    <t xml:space="preserve">Thessaloniki (Thessaloniki)</t>
  </si>
  <si>
    <t xml:space="preserve">Θεσσαλονίκη / Thessaloniki</t>
  </si>
  <si>
    <t xml:space="preserve">prehistoric toumbas; Therme and other towns in the area</t>
  </si>
  <si>
    <t xml:space="preserve">polis; coins; Roman free city and capital; Hierocles; metropolitan see (Nicaea 325 on); medieval second city</t>
  </si>
  <si>
    <t xml:space="preserve">Thessaloniki; Salonica</t>
  </si>
  <si>
    <t xml:space="preserve">Venetian 1423–30; Ottoman 1430.</t>
  </si>
  <si>
    <t xml:space="preserve">Strabo 7 fr. 21; Vickers, Ancient Thessaloniki; council lists; Pleiades 491741</t>
  </si>
  <si>
    <t xml:space="preserve">g024</t>
  </si>
  <si>
    <t xml:space="preserve">Kition (Macedonia)</t>
  </si>
  <si>
    <t xml:space="preserve">Κίτιον</t>
  </si>
  <si>
    <t xml:space="preserve">Perseus musters his army at Citium (Livy 42.51), 171 BC</t>
  </si>
  <si>
    <t xml:space="preserve">oppidum in Livy</t>
  </si>
  <si>
    <t xml:space="preserve">unlocated, between Beroia and Mieza? (Imathia)</t>
  </si>
  <si>
    <t xml:space="preserve">Livy</t>
  </si>
  <si>
    <t xml:space="preserve">Citium</t>
  </si>
  <si>
    <t xml:space="preserve">The map point only marks the region; civic status rests on Livy's oppidum.</t>
  </si>
  <si>
    <t xml:space="preserve">Livy 42.51</t>
  </si>
  <si>
    <t xml:space="preserve">g025</t>
  </si>
  <si>
    <t xml:space="preserve">Aloros</t>
  </si>
  <si>
    <t xml:space="preserve">Ἄλωρος</t>
  </si>
  <si>
    <t xml:space="preserve">Ptolemy of Aloros, regent of Macedonia 368 BC</t>
  </si>
  <si>
    <t xml:space="preserve">polis in Ps.-Skylax 66</t>
  </si>
  <si>
    <t xml:space="preserve">Kypseli (Alexandreia, Imathia)</t>
  </si>
  <si>
    <t xml:space="preserve">IACP polis; Ps.-Skylax; Steph. Byz.</t>
  </si>
  <si>
    <t xml:space="preserve">Alorus</t>
  </si>
  <si>
    <t xml:space="preserve">IACP (Macedonia); Ps.-Skylax 66; Pleiades 491519</t>
  </si>
  <si>
    <t xml:space="preserve">g026</t>
  </si>
  <si>
    <t xml:space="preserve">Therme</t>
  </si>
  <si>
    <t xml:space="preserve">Θέρμη</t>
  </si>
  <si>
    <t xml:space="preserve">Greek trading settlement at Karabournaki (7th–6th c. BC); 'city of Greeks of Thrace' (Hecataeus F 146)</t>
  </si>
  <si>
    <t xml:space="preserve">polis in Hdt. 7.121–124 (Xerxes, 480 BC); Thuc. 1.61</t>
  </si>
  <si>
    <t xml:space="preserve">Karabournaki, Kalamaria (Thessaloniki)?</t>
  </si>
  <si>
    <t xml:space="preserve">Καλαμαριά / Kalamaria</t>
  </si>
  <si>
    <t xml:space="preserve">different</t>
  </si>
  <si>
    <t xml:space="preserve">medieval district name Kalamaria; modern town a 1920s refugee settlement</t>
  </si>
  <si>
    <t xml:space="preserve">Kalamaria</t>
  </si>
  <si>
    <t xml:space="preserve">prehistoric toumba; Mygdonian (Thracian) land</t>
  </si>
  <si>
    <t xml:space="preserve">IACP polis; Hecataeus; Hdt.; Thuc.</t>
  </si>
  <si>
    <t xml:space="preserve">Greek polis of unknown origin (no mother city recorded); site disputed (Karabournaki, Thessaloniki toumba or Sedes). Absorbed into Thessalonike 316 BC.</t>
  </si>
  <si>
    <t xml:space="preserve">IACP (Macedonia); Hecataeus FGrHist 1 F 146; Hdt. 7.121–124; Pleiades 491740</t>
  </si>
  <si>
    <t xml:space="preserve">g672</t>
  </si>
  <si>
    <t xml:space="preserve">Balla</t>
  </si>
  <si>
    <t xml:space="preserve">Βάλλα</t>
  </si>
  <si>
    <t xml:space="preserve">Vallaei among the civitates of Macedonia in Pliny NH 4.34</t>
  </si>
  <si>
    <t xml:space="preserve">Pliny's civitas; polis of Macedonia in Steph. Byz. (citing Theagenes)</t>
  </si>
  <si>
    <t xml:space="preserve">unlocated, Pieria/Bottiaia (formerly placed at Palatitsia-Vergina)</t>
  </si>
  <si>
    <t xml:space="preserve">Pliny; Ptolemy (?); Steph. Byz.</t>
  </si>
  <si>
    <t xml:space="preserve">Vallaei (Pliny)</t>
  </si>
  <si>
    <t xml:space="preserve">Site unknown since Vergina was identified as Aigai; the map point only marks the region.</t>
  </si>
  <si>
    <t xml:space="preserve">Pliny NH 4.34; Steph. Byz. s.v. Βάλλα; Ptolemy 3.12 (?)</t>
  </si>
  <si>
    <t xml:space="preserve">g027</t>
  </si>
  <si>
    <t xml:space="preserve">Kastoria</t>
  </si>
  <si>
    <t xml:space="preserve">Καστοριά</t>
  </si>
  <si>
    <t xml:space="preserve">Celetrum, town of Orestis surrendering to the Romans (Livy 31.40), 200 BC</t>
  </si>
  <si>
    <t xml:space="preserve">oppidum in Livy; Justinian's city (Procop. Aed. 4.3); see (Ohrid 1019; Lateran IV 1215)</t>
  </si>
  <si>
    <t xml:space="preserve">Kastoria peninsula (Kastoria)</t>
  </si>
  <si>
    <t xml:space="preserve">Καστοριά / Kastoria</t>
  </si>
  <si>
    <t xml:space="preserve">medieval name Kastoria (from 10th c.); ancient Keletron</t>
  </si>
  <si>
    <t xml:space="preserve">Neolithic lake settlement at Dispilio nearby</t>
  </si>
  <si>
    <t xml:space="preserve">Livy; Procopius; see; medieval kastron with Greek-inscribed churches</t>
  </si>
  <si>
    <t xml:space="preserve">Keletron (Κέλετρον, Celetrum); Justinianic new city</t>
  </si>
  <si>
    <t xml:space="preserve">Keletron = Kastoria is the standard identification but not proven.</t>
  </si>
  <si>
    <t xml:space="preserve">Livy 31.40; Procop. Aed. 4.3; council lists; Pleiades 481877</t>
  </si>
  <si>
    <t xml:space="preserve">g028</t>
  </si>
  <si>
    <t xml:space="preserve">Beroia</t>
  </si>
  <si>
    <t xml:space="preserve">Βέροια</t>
  </si>
  <si>
    <t xml:space="preserve">attacked by the Athenians 432 BC (Thuc. 1.61, if not Brea)</t>
  </si>
  <si>
    <t xml:space="preserve">432 BC rests on Thuc. 1.61, which some emend to Brea; the first sure mention is 288 BC.</t>
  </si>
  <si>
    <t xml:space="preserve">polis in Thuc. 1.61; certain Hellenistic polis (gymnasiarchal law)</t>
  </si>
  <si>
    <t xml:space="preserve">Veria (Veroia, Imathia)</t>
  </si>
  <si>
    <t xml:space="preserve">Βέροια / Veria</t>
  </si>
  <si>
    <t xml:space="preserve">Veria</t>
  </si>
  <si>
    <t xml:space="preserve">IACP polis; seat of the Macedonian koinon; coins; Hierocles; see; medieval kastron</t>
  </si>
  <si>
    <t xml:space="preserve">Berrhoea; Βέρροια (medieval)</t>
  </si>
  <si>
    <t xml:space="preserve">Thuc. 1.61 reading disputed; if emended, first sure evidence is 4th c. BC. City continuous to Ottoman conquest.</t>
  </si>
  <si>
    <t xml:space="preserve">IACP (Macedonia); Tataki, Ancient Beroea (1988); Pleiades 491546</t>
  </si>
  <si>
    <t xml:space="preserve">g029</t>
  </si>
  <si>
    <t xml:space="preserve">Eordaia (city)</t>
  </si>
  <si>
    <t xml:space="preserve">Ἐορδαία</t>
  </si>
  <si>
    <t xml:space="preserve">Eordaia basin, Ptolemaida area? (Eordaia, Kozani)</t>
  </si>
  <si>
    <t xml:space="preserve">Late Roman district city; seat unknown (the map point only marks the region).</t>
  </si>
  <si>
    <t xml:space="preserve">g030</t>
  </si>
  <si>
    <t xml:space="preserve">Strepsa</t>
  </si>
  <si>
    <t xml:space="preserve">Στρέψα</t>
  </si>
  <si>
    <t xml:space="preserve">tribute-paying Strepsaioi in the Athenian tribute lists (mid-5th c.)</t>
  </si>
  <si>
    <t xml:space="preserve">ATL member</t>
  </si>
  <si>
    <t xml:space="preserve">unlocated, east of Thessaloniki (Thessaloniki)</t>
  </si>
  <si>
    <t xml:space="preserve">IACP polis; ATL</t>
  </si>
  <si>
    <t xml:space="preserve">Border city between Mygdonia and Chalcidice; origin unknown.</t>
  </si>
  <si>
    <t xml:space="preserve">IACP; ATL; Pleiades 491732</t>
  </si>
  <si>
    <t xml:space="preserve">g673</t>
  </si>
  <si>
    <t xml:space="preserve">Kolydros</t>
  </si>
  <si>
    <t xml:space="preserve">Κολυδρός</t>
  </si>
  <si>
    <t xml:space="preserve">See of Kolydros, suffragan of Larissa, in the 10th-c. Notitiae</t>
  </si>
  <si>
    <t xml:space="preserve">Bishopric in the Notitiae (early 10th c.)</t>
  </si>
  <si>
    <t xml:space="preserve">Pieria</t>
  </si>
  <si>
    <t xml:space="preserve">Kolindros, Pydna-Kolindros, Pieria</t>
  </si>
  <si>
    <t xml:space="preserve">Κολινδρός / Kolindros</t>
  </si>
  <si>
    <t xml:space="preserve">Kolindros continues ancient Kolydros</t>
  </si>
  <si>
    <t xml:space="preserve">see (suffragan of Larissa, Notitiae from the 10th c.)</t>
  </si>
  <si>
    <t xml:space="preserve">Kolindros (modern)</t>
  </si>
  <si>
    <t xml:space="preserve">One of the medieval suffragan sees of Larissa. Coordinates are those of the modern village.</t>
  </si>
  <si>
    <t xml:space="preserve">Notitiae Episcopatuum (Darrouzès); Koder &amp; Hild, TIB 1 (1976)</t>
  </si>
  <si>
    <t xml:space="preserve">g031</t>
  </si>
  <si>
    <t xml:space="preserve">Aigai</t>
  </si>
  <si>
    <t xml:space="preserve">Αἰγαί</t>
  </si>
  <si>
    <t xml:space="preserve">Argead royal seat founded by Perdiccas I at an oracle's bidding (Diod. 7.16; Hdt. 8.137–139), traditional date c. 650 BC</t>
  </si>
  <si>
    <t xml:space="preserve">c. 650 BC is the traditional date of the Argead royal seat; the excavators trace the town's cemetery of tumuli back to the 11th century BC, which would make Aigai Greek from c. 1000 BC.</t>
  </si>
  <si>
    <t xml:space="preserve">royal town; Archaic royal burials c. 500 BC; Hellenistic polis</t>
  </si>
  <si>
    <t xml:space="preserve">Vergina (Veroia, Imathia)</t>
  </si>
  <si>
    <t xml:space="preserve">Βεργίνα / Vergina</t>
  </si>
  <si>
    <t xml:space="preserve">village formed in the 1920s from Koutles and Barbes, named Vergina after a legendary queen of Beroia</t>
  </si>
  <si>
    <t xml:space="preserve">EIA tumulus cemetery (10th–8th c.)</t>
  </si>
  <si>
    <t xml:space="preserve">royal capital; IACP polis; Hellenistic coins; theorodokoi</t>
  </si>
  <si>
    <t xml:space="preserve">Aigeai; Aegae</t>
  </si>
  <si>
    <t xml:space="preserve">Later tradition (Justin 7.1) makes Caranus the founder; date is traditional.</t>
  </si>
  <si>
    <t xml:space="preserve">IACP (Macedonia); Hdt. 8.137–139; Andronikos, Vergina (1984); Pleiades 491512</t>
  </si>
  <si>
    <t xml:space="preserve">g032</t>
  </si>
  <si>
    <t xml:space="preserve">Argos Orestikon</t>
  </si>
  <si>
    <t xml:space="preserve">Ἄργος Ὀρεστικόν</t>
  </si>
  <si>
    <t xml:space="preserve">Hellenistic centre of the Orestai (Strabo 7.7.8; App. Syr. 63)</t>
  </si>
  <si>
    <t xml:space="preserve">polis of the Orestian koinon; Late Roman Diocletianopolis (Hierocles; Procop. Aed. 4.3)</t>
  </si>
  <si>
    <t xml:space="preserve">Argos Orestiko (Kastoria)</t>
  </si>
  <si>
    <t xml:space="preserve">Άργος Ορεστικό / Argos Orestiko</t>
  </si>
  <si>
    <t xml:space="preserve">Chroupista until the 1920s</t>
  </si>
  <si>
    <t xml:space="preserve">Argos Orestiko</t>
  </si>
  <si>
    <t xml:space="preserve">Strabo; Orestian koinon; Hierocles (Diocletianopolis); Procopius</t>
  </si>
  <si>
    <t xml:space="preserve">Diocletianopolis (Late Roman)</t>
  </si>
  <si>
    <t xml:space="preserve">Founding by Orestes is myth; Late Roman walled town at Argos Orestiko taken as Diocletianopolis, whose people Justinian moved to Kastoria.</t>
  </si>
  <si>
    <t xml:space="preserve">Strabo 7.7.8; App. Syr. 63; Procop. Aed. 4.3; Pleiades 481739</t>
  </si>
  <si>
    <t xml:space="preserve">g033</t>
  </si>
  <si>
    <t xml:space="preserve">Methone</t>
  </si>
  <si>
    <t xml:space="preserve">Μεθώνη</t>
  </si>
  <si>
    <t xml:space="preserve">Colony of a Greek city</t>
  </si>
  <si>
    <t xml:space="preserve">colony</t>
  </si>
  <si>
    <t xml:space="preserve">Eretrian colony from Corcyra (Plut. Mor. 293b), trad. c. 733; 8th-c. inscribed pottery</t>
  </si>
  <si>
    <t xml:space="preserve">colony; ATL member; Athenian Methone decrees (IG I³ 61)</t>
  </si>
  <si>
    <t xml:space="preserve">Eretria (settlers expelled from Corcyra)</t>
  </si>
  <si>
    <t xml:space="preserve">Eretria</t>
  </si>
  <si>
    <t xml:space="preserve">Ionic</t>
  </si>
  <si>
    <t xml:space="preserve">Nea Agathoupoli (Pydna-Kolindros, Pieria)</t>
  </si>
  <si>
    <t xml:space="preserve">modern village of Methoni nearby</t>
  </si>
  <si>
    <t xml:space="preserve">Neolithic, LBA and EIA settlement on the site</t>
  </si>
  <si>
    <t xml:space="preserve">IACP polis; ATL; IG I³ 61</t>
  </si>
  <si>
    <t xml:space="preserve">Destroyed by Philip II 354 BC; later Macedonian settlement nearby (Pleiades 335229933).</t>
  </si>
  <si>
    <t xml:space="preserve">IACP (Macedonia); Plut. Mor. 293b; Bessios, Tzifopoulos, Kotsonas, Methone Pierias I (2012); Pleiades 491663</t>
  </si>
  <si>
    <t xml:space="preserve">g034</t>
  </si>
  <si>
    <t xml:space="preserve">Battynos</t>
  </si>
  <si>
    <t xml:space="preserve">Βάττυνος</t>
  </si>
  <si>
    <t xml:space="preserve">decree of the Battynaioi within the Orestian koinon (SEG 27.243), AD 193</t>
  </si>
  <si>
    <t xml:space="preserve">civic community (politeia) with its own magistrates</t>
  </si>
  <si>
    <t xml:space="preserve">western Orestis, near the Albanian border (Kastoria)</t>
  </si>
  <si>
    <t xml:space="preserve">civic decree</t>
  </si>
  <si>
    <t xml:space="preserve">Battynaioi (ethnic)</t>
  </si>
  <si>
    <t xml:space="preserve">A politeia of the Orestai; urban status unclear.</t>
  </si>
  <si>
    <t xml:space="preserve">SEG 27.243; Pleiades 481756</t>
  </si>
  <si>
    <t xml:space="preserve">g674</t>
  </si>
  <si>
    <t xml:space="preserve">Phylakai</t>
  </si>
  <si>
    <t xml:space="preserve">Φυλακαί</t>
  </si>
  <si>
    <t xml:space="preserve">Phylacaei among the civitates of Macedonia in Pliny NH 4.34</t>
  </si>
  <si>
    <t xml:space="preserve">Pliny's civitas; polis of Pieria in Ptolemy 3.12</t>
  </si>
  <si>
    <t xml:space="preserve">unlocated, Pieria/Bottiaia</t>
  </si>
  <si>
    <t xml:space="preserve">Phylacaei (Pliny)</t>
  </si>
  <si>
    <t xml:space="preserve">Site unknown; the map point only marks the region.</t>
  </si>
  <si>
    <t xml:space="preserve">g035</t>
  </si>
  <si>
    <t xml:space="preserve">Anthemous</t>
  </si>
  <si>
    <t xml:space="preserve">Ἀνθεμοῦς</t>
  </si>
  <si>
    <t xml:space="preserve">Macedonian possession offered by Amyntas I to Hippias (Hdt. 5.94), c. 510 BC</t>
  </si>
  <si>
    <t xml:space="preserve">given by Philip II to Olynthus (Dem. 6.20); Hellenistic–Roman Anthemousian civic inscriptions</t>
  </si>
  <si>
    <t xml:space="preserve">Chalkidiki</t>
  </si>
  <si>
    <t xml:space="preserve">Anthemous valley, Galatista area (Polygyros, Chalkidiki)?</t>
  </si>
  <si>
    <t xml:space="preserve">IACP polis; Hdt.; Dem.; inscriptions</t>
  </si>
  <si>
    <t xml:space="preserve">Anthemous may denote a district as much as a town; site uncertain.</t>
  </si>
  <si>
    <t xml:space="preserve">Hdt. 5.94; Dem. 6.20; IACP (Macedonia); Pleiades 491521</t>
  </si>
  <si>
    <t xml:space="preserve">g036</t>
  </si>
  <si>
    <t xml:space="preserve">Pydna</t>
  </si>
  <si>
    <t xml:space="preserve">Πύδνα</t>
  </si>
  <si>
    <t xml:space="preserve">Archaic cemeteries of Pydna (6th c. BC), Macedonian Pieria</t>
  </si>
  <si>
    <t xml:space="preserve">'Pydna of Alexander', c. 470 BC (Thuc. 1.137)</t>
  </si>
  <si>
    <t xml:space="preserve">Alonia/Kastri near Makrygialos (Pydna-Kolindros, Pieria)</t>
  </si>
  <si>
    <t xml:space="preserve">modern village of Pydna nearby took the name</t>
  </si>
  <si>
    <t xml:space="preserve">Neolithic to EIA settlement at Makrygialos/Alonia</t>
  </si>
  <si>
    <t xml:space="preserve">IACP polis; Ps.-Skylax 66 (Greek polis); Thuc.; Diod.</t>
  </si>
  <si>
    <t xml:space="preserve">Macedonian town of Pieria ('Pydna of Alexander', Thuc. 1.137); besieged by the Athenians 432 BC (Thuc. 1.61); moved inland by Archelaus 410 BC (Diod. 13.49), later back on the coast; battle of 168 BC.</t>
  </si>
  <si>
    <t xml:space="preserve">IACP (Macedonia); Thuc. 1.61, 1.137; Diod. 13.49; Pleiades 491703</t>
  </si>
  <si>
    <t xml:space="preserve">g037</t>
  </si>
  <si>
    <t xml:space="preserve">Kitros</t>
  </si>
  <si>
    <t xml:space="preserve">Κίτρος</t>
  </si>
  <si>
    <t xml:space="preserve">Late Roman episcopal complex at Louloudies (5th–6th c.), forerunner of the see of Kitros</t>
  </si>
  <si>
    <t xml:space="preserve">bishop of Kitros at the council of 869–70</t>
  </si>
  <si>
    <t xml:space="preserve">Louloudies/Kitros (Pydna-Kolindros, Pieria)</t>
  </si>
  <si>
    <t xml:space="preserve">Κίτρος / Kitros</t>
  </si>
  <si>
    <t xml:space="preserve">medieval Kitros, a see</t>
  </si>
  <si>
    <t xml:space="preserve">near ancient Pydna; Archelaus' inland Pydna (410 BC) perhaps here</t>
  </si>
  <si>
    <t xml:space="preserve">see (Notitiae; councils 869–70, 879–80)</t>
  </si>
  <si>
    <t xml:space="preserve">Kitron; perhaps Archelaus' inland Pydna</t>
  </si>
  <si>
    <t xml:space="preserve">Kept separate from Pydna, a different site c. 4 km SW.</t>
  </si>
  <si>
    <t xml:space="preserve">council lists; Pleiades 491704; TIB 11 (Makedonien)</t>
  </si>
  <si>
    <t xml:space="preserve">g699</t>
  </si>
  <si>
    <t xml:space="preserve">Κοζάνη</t>
  </si>
  <si>
    <t xml:space="preserve">sultan's firman obtained by Charisios Trantas (1664) granting the town privileges and barring Turkish settlement; school and library founded 1668</t>
  </si>
  <si>
    <t xml:space="preserve">the bishop of Servia resides at Kozani from 1745 (see of Servia and Kozani)</t>
  </si>
  <si>
    <t xml:space="preserve">Kozani (Kozani)</t>
  </si>
  <si>
    <t xml:space="preserve">Κοζάνη / Kozani</t>
  </si>
  <si>
    <t xml:space="preserve">village of 91 households in the Ottoman register of 1528 (kaza of Serfice)</t>
  </si>
  <si>
    <t xml:space="preserve">privileges 1664; school and library 1668; see from 1745; merchants trading with Central Europe</t>
  </si>
  <si>
    <t xml:space="preserve">Kozana (Ottoman)</t>
  </si>
  <si>
    <t xml:space="preserve">Growth from village to town was gradual in the 16th–17th c.; 1664 is the first firm marker.</t>
  </si>
  <si>
    <t xml:space="preserve">Ottoman register 1528 and firman 1664 (summarised in Wikipedia, Kozani); Leake, Travels in Northern Greece III (1835); Μεγάλη Ελληνική Εγκυκλοπαίδεια s.v. Κοζάνη</t>
  </si>
  <si>
    <t xml:space="preserve">g038</t>
  </si>
  <si>
    <t xml:space="preserve">Agassai</t>
  </si>
  <si>
    <t xml:space="preserve">Ἀγασσαί</t>
  </si>
  <si>
    <t xml:space="preserve">city surrendering to Aemilius Paullus, later sacked (Livy 44.7, 45.27)</t>
  </si>
  <si>
    <t xml:space="preserve">urbs in Livy</t>
  </si>
  <si>
    <t xml:space="preserve">unlocated in Pieria (Pieria)</t>
  </si>
  <si>
    <t xml:space="preserve">Agassae</t>
  </si>
  <si>
    <t xml:space="preserve">The map point only marks the region; Pliny's Agassae also.</t>
  </si>
  <si>
    <t xml:space="preserve">Livy 44.7, 45.27; Pliny NH 4.34</t>
  </si>
  <si>
    <t xml:space="preserve">g039</t>
  </si>
  <si>
    <t xml:space="preserve">Elimeia (city)</t>
  </si>
  <si>
    <t xml:space="preserve">Ἐλίμεια</t>
  </si>
  <si>
    <t xml:space="preserve">Perseus sacrifices at Elimea (Livy 42.53), 171 BC</t>
  </si>
  <si>
    <t xml:space="preserve">Livy; Ptolemy</t>
  </si>
  <si>
    <t xml:space="preserve">Elimeia, near Kozani? (Kozani)</t>
  </si>
  <si>
    <t xml:space="preserve">Elimea</t>
  </si>
  <si>
    <t xml:space="preserve">May be the same as Aiane or Kaisareia.</t>
  </si>
  <si>
    <t xml:space="preserve">Livy 42.53; Pleiades 491588</t>
  </si>
  <si>
    <t xml:space="preserve">g700</t>
  </si>
  <si>
    <t xml:space="preserve">Siatista</t>
  </si>
  <si>
    <t xml:space="preserve">Σιάτιστα</t>
  </si>
  <si>
    <t xml:space="preserve">merchant town trading with Central Europe in the 17th–18th c. (furs, wine); 17th-c. painted churches</t>
  </si>
  <si>
    <t xml:space="preserve">merchant town by the later 17th c.; residence of the bishop of Sisanion in the 18th c. (year uncertain)</t>
  </si>
  <si>
    <t xml:space="preserve">Siatista (Voio, Kozani)</t>
  </si>
  <si>
    <t xml:space="preserve">Σιάτιστα / Siatista</t>
  </si>
  <si>
    <t xml:space="preserve">Voio</t>
  </si>
  <si>
    <t xml:space="preserve">earlier village of Kalyvia, named in the archive of the Zavorda monastery</t>
  </si>
  <si>
    <t xml:space="preserve">fur and wine trade with Austria and Hungary; archontika of the 1750s–60s; resident bishop of Sisanion (18th c.); named in a document of the archbishop of Ohrid 1745</t>
  </si>
  <si>
    <t xml:space="preserve">Kalyvia (earlier name)</t>
  </si>
  <si>
    <t xml:space="preserve">No single dated first mention as a town; 17th century given as best estimate.</t>
  </si>
  <si>
    <t xml:space="preserve">Wikipedia, Siatista; Μεγάλη Ελληνική Εγκυκλοπαίδεια s.v. Σιάτιστα; Leake, Travels in Northern Greece III (1835)</t>
  </si>
  <si>
    <t xml:space="preserve">g040</t>
  </si>
  <si>
    <t xml:space="preserve">Petra (Pieria)</t>
  </si>
  <si>
    <t xml:space="preserve">Πέτρα</t>
  </si>
  <si>
    <t xml:space="preserve">see of Petra, suffragan of Thessalonike, in medieval notitiae</t>
  </si>
  <si>
    <t xml:space="preserve">Petra pass below Olympus (Katerini, Pieria)</t>
  </si>
  <si>
    <t xml:space="preserve">Πέτρα / Petra</t>
  </si>
  <si>
    <t xml:space="preserve">see (Notitiae)</t>
  </si>
  <si>
    <t xml:space="preserve">Seat and first date of the see are uncertain; Petra in Basil II's Ohrid list may be this see.</t>
  </si>
  <si>
    <t xml:space="preserve">Darrouzès, Notitiae; TIB 11 (Makedonien)</t>
  </si>
  <si>
    <t xml:space="preserve">g041</t>
  </si>
  <si>
    <t xml:space="preserve">Servia</t>
  </si>
  <si>
    <t xml:space="preserve">Σέρβια</t>
  </si>
  <si>
    <t xml:space="preserve">kastron of Servia taken by Basil II (Skylitzes), c. 1001</t>
  </si>
  <si>
    <t xml:space="preserve">see of Servia in Basil II's sigillia (1020)</t>
  </si>
  <si>
    <t xml:space="preserve">Servia (Servia, Kozani)</t>
  </si>
  <si>
    <t xml:space="preserve">Σέρβια / Servia</t>
  </si>
  <si>
    <t xml:space="preserve">medieval Servia</t>
  </si>
  <si>
    <t xml:space="preserve">Servia-Velventos</t>
  </si>
  <si>
    <t xml:space="preserve">Neolithic settlement; Late Roman fortification</t>
  </si>
  <si>
    <t xml:space="preserve">kastron; see (Ohrid, later Thessalonike)</t>
  </si>
  <si>
    <t xml:space="preserve">Skylitzes; Basil II's sigillia for Ohrid; TIB 11 (Makedonien)</t>
  </si>
  <si>
    <t xml:space="preserve">g042</t>
  </si>
  <si>
    <t xml:space="preserve">Dion</t>
  </si>
  <si>
    <t xml:space="preserve">Δῖον</t>
  </si>
  <si>
    <t xml:space="preserve">Archaic cult buildings in the Demeter sanctuary (late 6th c. BC), Macedonian Pieria</t>
  </si>
  <si>
    <t xml:space="preserve">polis under Olympus in Perdiccas' realm (Thuc. 4.78)</t>
  </si>
  <si>
    <t xml:space="preserve">Dion (Dion-Olympos, Pieria)</t>
  </si>
  <si>
    <t xml:space="preserve">Δίον / Dion</t>
  </si>
  <si>
    <t xml:space="preserve">Malathria until 1961</t>
  </si>
  <si>
    <t xml:space="preserve">Pierian (pre-Macedonian) land; LBA–EIA cemeteries nearby</t>
  </si>
  <si>
    <t xml:space="preserve">IACP polis; Roman colony (c. 30 BC); coins; Hierocles; see</t>
  </si>
  <si>
    <t xml:space="preserve">Colonia Iulia Augusta Diensis</t>
  </si>
  <si>
    <t xml:space="preserve">Archelaus' Olympia festival c. 400 BC; city walls of Cassander; abandoned in Late Antiquity.</t>
  </si>
  <si>
    <t xml:space="preserve">IACP (Macedonia); Thuc. 4.78; Pandermalis, Dion (1997); Pleiades 491572</t>
  </si>
  <si>
    <t xml:space="preserve">g043</t>
  </si>
  <si>
    <t xml:space="preserve">Kaisareia (Macedonia)</t>
  </si>
  <si>
    <t xml:space="preserve">Καισάρεια</t>
  </si>
  <si>
    <t xml:space="preserve">city of Thessalia in Hierocles; Procop. Aed. 4.3</t>
  </si>
  <si>
    <t xml:space="preserve">Elimeia, near Aiani (Kozani)</t>
  </si>
  <si>
    <t xml:space="preserve">Hierocles; Procopius</t>
  </si>
  <si>
    <t xml:space="preserve">Possibly the Late Roman successor of Aiane or Elimeia.</t>
  </si>
  <si>
    <t xml:space="preserve">Hierocles 642; Procop. Aed. 4.3; Pleiades 491625</t>
  </si>
  <si>
    <t xml:space="preserve">g044</t>
  </si>
  <si>
    <t xml:space="preserve">Aiane</t>
  </si>
  <si>
    <t xml:space="preserve">Αἰανή</t>
  </si>
  <si>
    <t xml:space="preserve">Archaic public buildings, elite tombs and Greek-inscribed pottery (6th–5th c. BC)</t>
  </si>
  <si>
    <t xml:space="preserve">Classical centre of Elimeia; polis in Steph. Byz.</t>
  </si>
  <si>
    <t xml:space="preserve">Aiani (Kozani)</t>
  </si>
  <si>
    <t xml:space="preserve">Αιανή / Aiani</t>
  </si>
  <si>
    <t xml:space="preserve">Kalliani until the 1920s</t>
  </si>
  <si>
    <t xml:space="preserve">LBA and EIA cemeteries</t>
  </si>
  <si>
    <t xml:space="preserve">Steph. Byz. (polis); archaeology</t>
  </si>
  <si>
    <t xml:space="preserve">Capital of the Elimeiot kings.</t>
  </si>
  <si>
    <t xml:space="preserve">Karamitrou-Mentessidi, Aiani (1996); Pleiades 491511</t>
  </si>
  <si>
    <t xml:space="preserve">g045</t>
  </si>
  <si>
    <t xml:space="preserve">Grevena</t>
  </si>
  <si>
    <t xml:space="preserve">Γρεβενά</t>
  </si>
  <si>
    <t xml:space="preserve">see of Grevena (archbishopric of Ohrid) in the later Middle Ages</t>
  </si>
  <si>
    <t xml:space="preserve">Grevena (Grevena)</t>
  </si>
  <si>
    <t xml:space="preserve">Γρεβενά / Grevena</t>
  </si>
  <si>
    <t xml:space="preserve">medieval name</t>
  </si>
  <si>
    <t xml:space="preserve">The date of its first attestation is uncertain.</t>
  </si>
  <si>
    <t xml:space="preserve">TIB 11 (Makedonien)</t>
  </si>
  <si>
    <t xml:space="preserve">g046</t>
  </si>
  <si>
    <t xml:space="preserve">Leibethra</t>
  </si>
  <si>
    <t xml:space="preserve">Λείβηθρα</t>
  </si>
  <si>
    <t xml:space="preserve">acropolis on Kastri hill inhabited from the 8th c. BC to c. 100 BC; Archaic–Classical levels of Macedonian Pieria</t>
  </si>
  <si>
    <t xml:space="preserve">polis destroyed by flood of the Sys (Paus. 9.30.9–11)</t>
  </si>
  <si>
    <t xml:space="preserve">Kastri hill, Leptokarya (Dion-Olympos, Pieria)</t>
  </si>
  <si>
    <t xml:space="preserve">LBA and EIA (Pierian) cemeteries</t>
  </si>
  <si>
    <t xml:space="preserve">Paus. 9.30 (polis); Steph. Byz.; archaeology</t>
  </si>
  <si>
    <t xml:space="preserve">Libethra</t>
  </si>
  <si>
    <t xml:space="preserve">Polis status rests on Pausanias; dating of the town is approximate.</t>
  </si>
  <si>
    <t xml:space="preserve">Paus. 9.30.9–11; Pleiades 491650</t>
  </si>
  <si>
    <t xml:space="preserve">g047</t>
  </si>
  <si>
    <t xml:space="preserve">Herakleion (Pieria)</t>
  </si>
  <si>
    <t xml:space="preserve">Ἡράκλειον</t>
  </si>
  <si>
    <t xml:space="preserve">first Macedonian polis after the Peneios in Ps.-Skylax 66 (c. 340 BC)</t>
  </si>
  <si>
    <t xml:space="preserve">polis in Ps.-Skylax; Livy 44.8–9 (169 BC)</t>
  </si>
  <si>
    <t xml:space="preserve">castle hill of Platamon (Dion-Olympos, Pieria)</t>
  </si>
  <si>
    <t xml:space="preserve">IACP polis; Ps.-Skylax; Livy; Steph. Byz.</t>
  </si>
  <si>
    <t xml:space="preserve">Heracleum; Platamon (medieval town and castle on the same hill)</t>
  </si>
  <si>
    <t xml:space="preserve">A Hellenistic wall on the castle hill of Platamon fixes the site; the town's core is not yet located (perhaps on the NW side of the hill). The medieval town and castle of Platamon (a town in the 12th c.; castle rebuilt by the Latins 1204–1222) occupy the same hill.</t>
  </si>
  <si>
    <t xml:space="preserve">IACP (Macedonia); Ps.-Skylax 66; Pleiades 491617</t>
  </si>
  <si>
    <t xml:space="preserve">g048</t>
  </si>
  <si>
    <t xml:space="preserve">Phila</t>
  </si>
  <si>
    <t xml:space="preserve">Φίλα</t>
  </si>
  <si>
    <t xml:space="preserve">founded by Demetrius II, named for his mother Phila (Steph. Byz.)</t>
  </si>
  <si>
    <t xml:space="preserve">polis in Steph. Byz.; Livy 42.67, 44.2–8</t>
  </si>
  <si>
    <t xml:space="preserve">Demetrius II</t>
  </si>
  <si>
    <t xml:space="preserve">Thessaly</t>
  </si>
  <si>
    <t xml:space="preserve">Larissa</t>
  </si>
  <si>
    <t xml:space="preserve">near Pyrgetos, mouth of Tempe (Tempi, Larissa)</t>
  </si>
  <si>
    <t xml:space="preserve">Steph. Byz. (polis); Livy (castellum/oppidum)</t>
  </si>
  <si>
    <t xml:space="preserve">Livy calls it a castellum; may have been mainly a fortress.</t>
  </si>
  <si>
    <t xml:space="preserve">Steph. Byz. s.v. Φίλα; Livy 44.2–8; Pleiades 541045</t>
  </si>
  <si>
    <t xml:space="preserve">g675</t>
  </si>
  <si>
    <t xml:space="preserve">Assoros</t>
  </si>
  <si>
    <t xml:space="preserve">Ἄσσωρος</t>
  </si>
  <si>
    <t xml:space="preserve">town of Mygdonia in Ptolemy 3.12 (Asseros)</t>
  </si>
  <si>
    <t xml:space="preserve">polis in Ptolemy; Steph. Byz.</t>
  </si>
  <si>
    <t xml:space="preserve">Chalcidice and Mygdonia</t>
  </si>
  <si>
    <t xml:space="preserve">near Assiros (Lagkadas, Thessaloniki)</t>
  </si>
  <si>
    <t xml:space="preserve">nearby village Assiros took the name</t>
  </si>
  <si>
    <t xml:space="preserve">Late Bronze-Early Iron Age toumba of Assiros nearby</t>
  </si>
  <si>
    <t xml:space="preserve">Ptolemy; Steph. Byz.; Barrington (Roman-Late Roman site)</t>
  </si>
  <si>
    <t xml:space="preserve">Asseros (Ptolemy); Assorus</t>
  </si>
  <si>
    <t xml:space="preserve">Hellenistic and Roman inscriptions are reported from Assiros; unconfirmed.</t>
  </si>
  <si>
    <t xml:space="preserve">Ptolemy 3.12; Barrington Atlas 50 D3; Pleiades 491529</t>
  </si>
  <si>
    <t xml:space="preserve">g049</t>
  </si>
  <si>
    <t xml:space="preserve">Argilus</t>
  </si>
  <si>
    <t xml:space="preserve">Ἄργιλος</t>
  </si>
  <si>
    <t xml:space="preserve">Andrian colony (Thuc. 4.103), 655/4 BC (Eusebius); excavated levels from mid-7th c.</t>
  </si>
  <si>
    <t xml:space="preserve">colony-polis; ATL; Hdt. 7.115</t>
  </si>
  <si>
    <t xml:space="preserve">Andros</t>
  </si>
  <si>
    <t xml:space="preserve">Serres</t>
  </si>
  <si>
    <t xml:space="preserve">near Nea Kerdyllia (Amphipoli, Serres)</t>
  </si>
  <si>
    <t xml:space="preserve">name said to be Thracian (Heraclides Lembus)</t>
  </si>
  <si>
    <t xml:space="preserve">IACP polis; ATL; coins; Hdt. 7.115; Thuc. 4.103</t>
  </si>
  <si>
    <t xml:space="preserve">On the Bisaltian coast west of the Strymon mouth; declined after Amphipolis absorbed it (4th c.).</t>
  </si>
  <si>
    <t xml:space="preserve">IACP (Bisaltia); Thuc. 4.103; Perreault &amp; Bonias, Argilos excavations; Pleiades 501358</t>
  </si>
  <si>
    <t xml:space="preserve">g050</t>
  </si>
  <si>
    <t xml:space="preserve">Lete</t>
  </si>
  <si>
    <t xml:space="preserve">Λητή</t>
  </si>
  <si>
    <t xml:space="preserve">coins with Greek legend ΛΕΤΑΙΟΝ, c. 530–480 BC</t>
  </si>
  <si>
    <t xml:space="preserve">polis of the Letaioi honours the quaestor M. Annius, 119 BC (Syll.³ 700)</t>
  </si>
  <si>
    <t xml:space="preserve">near Derveni / Liti (Oraiokastro, Thessaloniki)</t>
  </si>
  <si>
    <t xml:space="preserve">Λητή / Liti</t>
  </si>
  <si>
    <t xml:space="preserve">Aivati (Aivatli) in Ottoman times; ancient/medieval name given back in the 20th c.</t>
  </si>
  <si>
    <t xml:space="preserve">native Mygdonian town; Archaic–Classical cemeteries (Derveni)</t>
  </si>
  <si>
    <t xml:space="preserve">coins; Syll.³ 700; Ptolemy; see of Lete (Notitiae), moved to Rentina c. 900</t>
  </si>
  <si>
    <t xml:space="preserve">Letai; medieval see Λητή (from c. 900 'Lete and Rentina')</t>
  </si>
  <si>
    <t xml:space="preserve">Attribution of the Archaic 'Letaion' coins to Lete is usual but not certain.</t>
  </si>
  <si>
    <t xml:space="preserve">Syll.³ 700; Hatzopoulos, Macedonian Institutions; Pleiades 491651</t>
  </si>
  <si>
    <t xml:space="preserve">g051</t>
  </si>
  <si>
    <t xml:space="preserve">Bormiscus</t>
  </si>
  <si>
    <t xml:space="preserve">Βορμίσκος</t>
  </si>
  <si>
    <t xml:space="preserve">Bromiskos at the outflow of Lake Bolbe, 424 BC (Thuc. 4.103); assessed for tribute 422/1 (IG I³ 77)</t>
  </si>
  <si>
    <t xml:space="preserve">assessed by Athens 422/1 (IG I³ 77)</t>
  </si>
  <si>
    <t xml:space="preserve">Stavros, outlet of Lake Volvi (Volvi, Thessaloniki)</t>
  </si>
  <si>
    <t xml:space="preserve">Thuc. 4.103; assessment IG I³ 77 (422/1); Steph. Byz.</t>
  </si>
  <si>
    <t xml:space="preserve">Bromiskos (Thuc. 4.103)</t>
  </si>
  <si>
    <t xml:space="preserve">Small community, but assessed for tribute by Athens in 422/1, so counted.</t>
  </si>
  <si>
    <t xml:space="preserve">Thuc. 4.103; Steph. Byz. s.v. Bormiskos; Pleiades 501380</t>
  </si>
  <si>
    <t xml:space="preserve">g053</t>
  </si>
  <si>
    <t xml:space="preserve">Arethusa (Mygdonia)</t>
  </si>
  <si>
    <t xml:space="preserve">Ἀρέθουσα</t>
  </si>
  <si>
    <t xml:space="preserve">Classical town of the 5th–4th c. BC (excavations)</t>
  </si>
  <si>
    <t xml:space="preserve">Greek polis in Ps.-Skylax (c. 340s); Pliny NH 4.38</t>
  </si>
  <si>
    <t xml:space="preserve">SW of the Rentina hill, by the Rhechios (Volvi, Thessaloniki)</t>
  </si>
  <si>
    <t xml:space="preserve">nearby village Arethousa took the name</t>
  </si>
  <si>
    <t xml:space="preserve">excavations; Ps.-Skylax; Pliny NH 4.38; Itineraries; tomb of Euripides (Amm. Marc. 27.4.8)</t>
  </si>
  <si>
    <t xml:space="preserve">Rentina / Rendina (medieval kastron and see of Lete and Rentina)</t>
  </si>
  <si>
    <t xml:space="preserve">The medieval kastron and see of Rentina (from c. 900) lies 0.7 km away and is counted here.</t>
  </si>
  <si>
    <t xml:space="preserve">Pliny NH 4.38; Amm. Marc. 27.4.8; Ministry of Culture, Rentina/Arethousa; Pleiades 501357</t>
  </si>
  <si>
    <t xml:space="preserve">g054</t>
  </si>
  <si>
    <t xml:space="preserve">Apollonia (Mygdonia)</t>
  </si>
  <si>
    <t xml:space="preserve">Ἀπολλωνία</t>
  </si>
  <si>
    <t xml:space="preserve">Apollonia by Lake Bolbe in a Hellenistic writer quoted by Athenaeus (8.334e); Via Egnatia town (Acts 17:1; Pliny NH 4.38)</t>
  </si>
  <si>
    <t xml:space="preserve">town of Mygdonia on the Via Egnatia (Acts 17:1; Pliny NH 4.38); Hierocles</t>
  </si>
  <si>
    <t xml:space="preserve">Nea Apollonia (Volvi, Thessaloniki)</t>
  </si>
  <si>
    <t xml:space="preserve">Νέα Απολλωνία / Nea Apollonia</t>
  </si>
  <si>
    <t xml:space="preserve">ancient name given back with the prefix Nea in the 1920s</t>
  </si>
  <si>
    <t xml:space="preserve">Acts 17:1; Pliny NH 4.38; Itineraries; Hierocles</t>
  </si>
  <si>
    <t xml:space="preserve">Xenophon's Apollonia (90 stades from Olynthos, 382 BC) is a different Chalcidian polis, listed separately.</t>
  </si>
  <si>
    <t xml:space="preserve">Xen. Hell. 5.2.11; Acts 17:1; Pliny NH 4.38; Pleiades 491526</t>
  </si>
  <si>
    <t xml:space="preserve">g055</t>
  </si>
  <si>
    <t xml:space="preserve">Cissus</t>
  </si>
  <si>
    <t xml:space="preserve">Κισσός</t>
  </si>
  <si>
    <t xml:space="preserve">one of the towns synoecised into Thessalonike by Cassander, 316 BC (Strabo 7 fr. 21)</t>
  </si>
  <si>
    <t xml:space="preserve">Mt Kissos (Chortiatis), E of Thessaloniki</t>
  </si>
  <si>
    <t xml:space="preserve">Strabo 7 fr. 21</t>
  </si>
  <si>
    <t xml:space="preserve">Known only as a component of Thessalonike's synoecism; probably a small town.</t>
  </si>
  <si>
    <t xml:space="preserve">g056</t>
  </si>
  <si>
    <t xml:space="preserve">Stagira</t>
  </si>
  <si>
    <t xml:space="preserve">Στάγιρα</t>
  </si>
  <si>
    <t xml:space="preserve">Andrian colony (Thuc. 4.88), founded 655/4 BC (Eusebius)</t>
  </si>
  <si>
    <t xml:space="preserve">colony-polis; coins c. 530 BC; ATL</t>
  </si>
  <si>
    <t xml:space="preserve">Chalcidice</t>
  </si>
  <si>
    <t xml:space="preserve">near Olympiada (Aristotelis, Chalkidiki)</t>
  </si>
  <si>
    <t xml:space="preserve">Ολυμπιάδα / Olympiada</t>
  </si>
  <si>
    <t xml:space="preserve">Olympiada, refugee village (1920s) named after Olympias; the inland village of Stageira (c. 18 km SW) took the city's name</t>
  </si>
  <si>
    <t xml:space="preserve">IACP polis; ATL; coins; Thuc. 4.88</t>
  </si>
  <si>
    <t xml:space="preserve">Stageiros</t>
  </si>
  <si>
    <t xml:space="preserve">Birthplace of Aristotle; destroyed by Philip 349 BC and restored; small afterwards (Strabo 7 fr. 35).</t>
  </si>
  <si>
    <t xml:space="preserve">IACP (Chalkidike); Thuc. 4.88; Eusebius, Chron.; Pleiades 501625</t>
  </si>
  <si>
    <t xml:space="preserve">g057</t>
  </si>
  <si>
    <t xml:space="preserve">Tripoeae</t>
  </si>
  <si>
    <t xml:space="preserve">Τριποιαί</t>
  </si>
  <si>
    <t xml:space="preserve">Bottiaean polis in the alliance with Athens, 422 BC (IG I³ 76); tribute 421/0</t>
  </si>
  <si>
    <t xml:space="preserve">polis in the ATL</t>
  </si>
  <si>
    <t xml:space="preserve">near Kalindoia (Lagadas, Thessaloniki)</t>
  </si>
  <si>
    <t xml:space="preserve">Bottiaean town</t>
  </si>
  <si>
    <t xml:space="preserve">Bottiaean treaty IG I³ 76; ATL 421/0; IACP</t>
  </si>
  <si>
    <t xml:space="preserve">Given to Macedonian settlers with Kalindoia by Alexander (inscription).</t>
  </si>
  <si>
    <t xml:space="preserve">IACP; ATL</t>
  </si>
  <si>
    <t xml:space="preserve">g058</t>
  </si>
  <si>
    <t xml:space="preserve">Calindoea</t>
  </si>
  <si>
    <t xml:space="preserve">Καλίνδοια</t>
  </si>
  <si>
    <t xml:space="preserve">Bottiaean polis in the alliance with Athens, 422 BC (IG I³ 76)</t>
  </si>
  <si>
    <t xml:space="preserve">Bottiaean polis 422; Macedonian polis after Alexander's donation; Roman-period decrees</t>
  </si>
  <si>
    <t xml:space="preserve">Kalamoto (Lagadas, Thessaloniki)</t>
  </si>
  <si>
    <t xml:space="preserve">Καλαμωτό / Kalamoto</t>
  </si>
  <si>
    <t xml:space="preserve">Bottiaean/Mygdonian town</t>
  </si>
  <si>
    <t xml:space="preserve">Bottiaean treaty IG I³ 76; royal donation inscription; Roman-period civic decrees; Ptolemy</t>
  </si>
  <si>
    <t xml:space="preserve">Alexander gave Kalindoia with Kamakai, Tripoiai and Thamiskia to Macedonian settlers (donation inscription).</t>
  </si>
  <si>
    <t xml:space="preserve">Hatzopoulos &amp; Loukopoulou, Recherches sur les marches orientales des Téménides (Anthémonte–Kalindoia) 1992; Hatzopoulos, Macedonian Institutions; Pleiades 491627</t>
  </si>
  <si>
    <t xml:space="preserve">g059</t>
  </si>
  <si>
    <t xml:space="preserve">Camacae</t>
  </si>
  <si>
    <t xml:space="preserve">Καμακαί</t>
  </si>
  <si>
    <t xml:space="preserve">g062</t>
  </si>
  <si>
    <t xml:space="preserve">Aenea</t>
  </si>
  <si>
    <t xml:space="preserve">Αἴνεια</t>
  </si>
  <si>
    <t xml:space="preserve">coins with Aeneas carrying Anchises, c. 525 BC; Archaic cemetery</t>
  </si>
  <si>
    <t xml:space="preserve">polis with coins; ATL; Hdt. 7.123</t>
  </si>
  <si>
    <t xml:space="preserve">Aeneas (legend)</t>
  </si>
  <si>
    <t xml:space="preserve">Euboean (Strabo 10.1.8; city not named)</t>
  </si>
  <si>
    <t xml:space="preserve">Nea Michaniona (Thermaikos, Thessaloniki)</t>
  </si>
  <si>
    <t xml:space="preserve">Νέα Μηχανιώνα / Nea Michaniona</t>
  </si>
  <si>
    <t xml:space="preserve">founded 1922 by refugees from Michaniona (Propontis)</t>
  </si>
  <si>
    <t xml:space="preserve">IACP polis; ATL; coins; Livy 40.4</t>
  </si>
  <si>
    <t xml:space="preserve">Legendary foundation by Aeneas; partly synoecised into Thessalonike 316 BC but survived.</t>
  </si>
  <si>
    <t xml:space="preserve">IACP (Krousis); Livy 40.4; Vokotopoulou, Aineia cemetery; Pleiades 491513</t>
  </si>
  <si>
    <t xml:space="preserve">g063</t>
  </si>
  <si>
    <t xml:space="preserve">Ardameri</t>
  </si>
  <si>
    <t xml:space="preserve">Ἀρδαμέριον</t>
  </si>
  <si>
    <t xml:space="preserve">suffragan see of Thessalonike in the medieval Notitiae</t>
  </si>
  <si>
    <t xml:space="preserve">Galatista area (Polygyros, Chalkidiki)</t>
  </si>
  <si>
    <t xml:space="preserve">later seat at Galatista (Γαλάτιστα)</t>
  </si>
  <si>
    <t xml:space="preserve">The site of medieval Ardameri is unknown; the see was later held at Galatista (medieval tower, 14th c.), counted here.</t>
  </si>
  <si>
    <t xml:space="preserve">Darrouzès, Notitiae episcopatuum; Papangelos, Chalkidike medieval topography</t>
  </si>
  <si>
    <t xml:space="preserve">g064</t>
  </si>
  <si>
    <t xml:space="preserve">Dicaea (Bottike)</t>
  </si>
  <si>
    <t xml:space="preserve">Δίκαια</t>
  </si>
  <si>
    <t xml:space="preserve">coins inscribed ΔΙΚΑΙΑ, c. 500 BC</t>
  </si>
  <si>
    <t xml:space="preserve">polis; ATL (Dikaiopolitai Eretrieon apoikoi)</t>
  </si>
  <si>
    <t xml:space="preserve">E coast of the Thermaic gulf (Thermaikos, Thessaloniki)</t>
  </si>
  <si>
    <t xml:space="preserve">IACP polis; ATL; coins</t>
  </si>
  <si>
    <t xml:space="preserve">Eretrian colony per ATL; foundation date unknown.</t>
  </si>
  <si>
    <t xml:space="preserve">IACP (Bottike); ATL; Pleiades 491570</t>
  </si>
  <si>
    <t xml:space="preserve">g065</t>
  </si>
  <si>
    <t xml:space="preserve">Chedrolus</t>
  </si>
  <si>
    <t xml:space="preserve">Χέδρωλος</t>
  </si>
  <si>
    <t xml:space="preserve">tributary polis of the Delian League (ATL, 450s–430s)</t>
  </si>
  <si>
    <t xml:space="preserve">Chalkidiki or Mygdonia, unlocated</t>
  </si>
  <si>
    <t xml:space="preserve">ATL; IACP</t>
  </si>
  <si>
    <t xml:space="preserve">Unlocated tribute-list community, probably in Chalcidice.</t>
  </si>
  <si>
    <t xml:space="preserve">g066</t>
  </si>
  <si>
    <t xml:space="preserve">Lipaxus</t>
  </si>
  <si>
    <t xml:space="preserve">Λίπαξος</t>
  </si>
  <si>
    <t xml:space="preserve">one of the poleis of Krousis passed by Xerxes' fleet, 480 BC (Hdt. 7.123)</t>
  </si>
  <si>
    <t xml:space="preserve">called polis by Hdt.</t>
  </si>
  <si>
    <t xml:space="preserve">Krousis (NW Chalkidiki coast, Nea Kallikrateia–Epanomi), site unknown</t>
  </si>
  <si>
    <t xml:space="preserve">Hdt. 7.123; IACP</t>
  </si>
  <si>
    <t xml:space="preserve">Origin unknown (Euboean or local); unlocated in Krousis.</t>
  </si>
  <si>
    <t xml:space="preserve">IACP (Krousis); Hdt. 7.123</t>
  </si>
  <si>
    <t xml:space="preserve">g750</t>
  </si>
  <si>
    <t xml:space="preserve">Apollonia (Chalcidice)</t>
  </si>
  <si>
    <t xml:space="preserve">Akanthians and Apollonians, 'the largest of the cities around Olynthos', send envoys to Sparta, 382 BC (Xen. Hell. 5.2.11)</t>
  </si>
  <si>
    <t xml:space="preserve">polis in Xenophon (Hell. 5.2.11; 5.3.1-2)</t>
  </si>
  <si>
    <t xml:space="preserve">unlocated, north of Olynthos below the Cholomon range (Polygyros area?)</t>
  </si>
  <si>
    <t xml:space="preserve">Xen. Hell. 5.2.11, 5.3.1-2; Dem. 9.26 (named with Olynthos and Methone among the cities Philip destroyed)</t>
  </si>
  <si>
    <t xml:space="preserve">Chalcidic Apollonia</t>
  </si>
  <si>
    <t xml:space="preserve">Xenophon puts it 90 stades (c. 17 km) from Olynthos, so it is not the Apollonia by Lake Bolbe, c. 38 km away; destroyed by Philip II in 349-348 BC.</t>
  </si>
  <si>
    <t xml:space="preserve">Xen. Hell. 5.2.11; 5.3.1-2; Dem. 9.26; M. Zahrnt, Olynth und die Chalkidier (1971); Smith, Dictionary of Greek and Roman Geography s.v. Apollonia</t>
  </si>
  <si>
    <t xml:space="preserve">g067</t>
  </si>
  <si>
    <t xml:space="preserve">Milcorus</t>
  </si>
  <si>
    <t xml:space="preserve">Μίλκωρος</t>
  </si>
  <si>
    <t xml:space="preserve">Chalkidiki, unlocated</t>
  </si>
  <si>
    <t xml:space="preserve">g068</t>
  </si>
  <si>
    <t xml:space="preserve">Combreia</t>
  </si>
  <si>
    <t xml:space="preserve">Κώμβρεια</t>
  </si>
  <si>
    <t xml:space="preserve">g069</t>
  </si>
  <si>
    <t xml:space="preserve">Pharbelus</t>
  </si>
  <si>
    <t xml:space="preserve">Φάρβηλος</t>
  </si>
  <si>
    <t xml:space="preserve">Eretria?</t>
  </si>
  <si>
    <t xml:space="preserve">Steph. Byz. Calls it a city of the Eretrians; unlocated.</t>
  </si>
  <si>
    <t xml:space="preserve">g070</t>
  </si>
  <si>
    <t xml:space="preserve">Cithas</t>
  </si>
  <si>
    <t xml:space="preserve">Κίθας</t>
  </si>
  <si>
    <t xml:space="preserve">Krousis (Thessaloniki)</t>
  </si>
  <si>
    <t xml:space="preserve">Origin unknown.</t>
  </si>
  <si>
    <t xml:space="preserve">IACP; ATL; Pleiades 491637</t>
  </si>
  <si>
    <t xml:space="preserve">g071</t>
  </si>
  <si>
    <t xml:space="preserve">Tinde</t>
  </si>
  <si>
    <t xml:space="preserve">Τίνδη</t>
  </si>
  <si>
    <t xml:space="preserve">IACP; ATL; Pleiades 491743</t>
  </si>
  <si>
    <t xml:space="preserve">g072</t>
  </si>
  <si>
    <t xml:space="preserve">Acanthus</t>
  </si>
  <si>
    <t xml:space="preserve">Ἄκανθος</t>
  </si>
  <si>
    <t xml:space="preserve">Andrian colony (Thuc. 4.84), founded 655/4 BC (Eusebius)</t>
  </si>
  <si>
    <t xml:space="preserve">colony-polis from foundation; coins from c. 530 BC; ATL</t>
  </si>
  <si>
    <t xml:space="preserve">Ierissos (Aristotelis, Chalkidiki)</t>
  </si>
  <si>
    <t xml:space="preserve">Ιερισσός / Ierissos</t>
  </si>
  <si>
    <t xml:space="preserve">from medieval Hierissos/Erissos (9th-10th c.)</t>
  </si>
  <si>
    <t xml:space="preserve">Aristotelis</t>
  </si>
  <si>
    <t xml:space="preserve">IACP polis; ATL; coins; Hellenistic and Roman city; medieval kastron of Ierissos; see of Ierissos (and the Holy Mountain) from the 10th c.; council 1590; Hierocles (Macedonia I)</t>
  </si>
  <si>
    <t xml:space="preserve">medieval Ierissos (Ἱερισσός, Ἐρισσός)</t>
  </si>
  <si>
    <t xml:space="preserve">Traditional date (Eusebius); Plut. Quaest. Gr. 30 has Andrians and Chalcidians contest it. Medieval and modern Ierissos lie on and beside the site.</t>
  </si>
  <si>
    <t xml:space="preserve">IACP (Chalkidike); Thuc. 4.84; Eusebius, Chron.; council lists; Pleiades 501339</t>
  </si>
  <si>
    <t xml:space="preserve">g073</t>
  </si>
  <si>
    <t xml:space="preserve">Othorus</t>
  </si>
  <si>
    <t xml:space="preserve">Ὄθωρος</t>
  </si>
  <si>
    <t xml:space="preserve">g074</t>
  </si>
  <si>
    <t xml:space="preserve">Antigonea (Chalcidice)</t>
  </si>
  <si>
    <t xml:space="preserve">Ἀντιγόνεια</t>
  </si>
  <si>
    <t xml:space="preserve">Antigonid foundation, probably by Antigonos Gonatas (3rd c. BC)</t>
  </si>
  <si>
    <t xml:space="preserve">Hellenistic city (Livy 44.10; Pliny NH 4.36)</t>
  </si>
  <si>
    <t xml:space="preserve">Antigonos Gonatas (probably)</t>
  </si>
  <si>
    <t xml:space="preserve">Krousis, near Nea Kallikrateia? (Thessaloniki/Chalkidiki)</t>
  </si>
  <si>
    <t xml:space="preserve">Livy 44.10; Pliny NH 4.36; Ptolemy</t>
  </si>
  <si>
    <t xml:space="preserve">Antigoneia Psaphara (Steph. Byz.)?</t>
  </si>
  <si>
    <t xml:space="preserve">Founder and date inferred from the name; site uncertain.</t>
  </si>
  <si>
    <t xml:space="preserve">Livy 44.10; Pliny NH 4.36; Pleiades 491523</t>
  </si>
  <si>
    <t xml:space="preserve">g075</t>
  </si>
  <si>
    <t xml:space="preserve">Lisae</t>
  </si>
  <si>
    <t xml:space="preserve">Λισαί</t>
  </si>
  <si>
    <t xml:space="preserve">g076</t>
  </si>
  <si>
    <t xml:space="preserve">Assa</t>
  </si>
  <si>
    <t xml:space="preserve">Ἄσσα</t>
  </si>
  <si>
    <t xml:space="preserve">town on the Singitic gulf in 480 BC (Hdt. 7.122)</t>
  </si>
  <si>
    <t xml:space="preserve">ATL from 454 BC (Asseritai)</t>
  </si>
  <si>
    <t xml:space="preserve">Chalcis?</t>
  </si>
  <si>
    <t xml:space="preserve">near Pyrgadikia/Gomati (Chalkidiki)</t>
  </si>
  <si>
    <t xml:space="preserve">Hdt. 7.122; ATL; IACP</t>
  </si>
  <si>
    <t xml:space="preserve">Assera (ATL, Ἀσσηρῖται)</t>
  </si>
  <si>
    <t xml:space="preserve">Identification of Hdt.'s Assa with ATL Assera is common but not certain.</t>
  </si>
  <si>
    <t xml:space="preserve">IACP (Chalkidike); Hdt. 7.122; Pleiades 501363</t>
  </si>
  <si>
    <t xml:space="preserve">g077</t>
  </si>
  <si>
    <t xml:space="preserve">Stolus</t>
  </si>
  <si>
    <t xml:space="preserve">Στῶλος</t>
  </si>
  <si>
    <t xml:space="preserve">tributary polis of the Delian League (ATL, 450s)</t>
  </si>
  <si>
    <t xml:space="preserve">polis; ATL; Thuc. 5.18</t>
  </si>
  <si>
    <t xml:space="preserve">central Chalkidiki, site uncertain</t>
  </si>
  <si>
    <t xml:space="preserve">IACP polis; ATL; Thuc. 5.18</t>
  </si>
  <si>
    <t xml:space="preserve">IACP (Chalkidike); Thuc. 5.18; Pleiades 501627</t>
  </si>
  <si>
    <t xml:space="preserve">g078</t>
  </si>
  <si>
    <t xml:space="preserve">Sane (Athos)</t>
  </si>
  <si>
    <t xml:space="preserve">Σάνη</t>
  </si>
  <si>
    <t xml:space="preserve">Andrian colony (Thuc. 4.109), taken by Andrians and Chalcidians just before Akanthos (Plut. QG 30), so c. 655 BC (traditional)</t>
  </si>
  <si>
    <t xml:space="preserve">c. 655 from Plutarch (Quaest. Gr. 30) read with the date of Akanthos; Uranopolis may stand elsewhere.</t>
  </si>
  <si>
    <t xml:space="preserve">polis; ATL (Sanaioi)</t>
  </si>
  <si>
    <t xml:space="preserve">near Nea Roda / Trypiti, at the Xerxes canal (Aristotelis, Chalkidiki)</t>
  </si>
  <si>
    <t xml:space="preserve">IACP polis; ATL; Hdt. 7.22; Thuc. 4.109; as Uranopolis: coins, Athen. 3.98d, Pliny NH 4.37</t>
  </si>
  <si>
    <t xml:space="preserve">Uranopolis (Οὐρανόπολις), refounded by Alexarchos, brother of Cassander, c. 315 BC</t>
  </si>
  <si>
    <t xml:space="preserve">Date from Plutarch (Quaest. Gr. 30) with Eusebius' date for Akanthos. Uranopolis (c. 315 BC) is usually placed at Sane and counted with it; some put it at modern Ouranoupoli or near Akrothooi.</t>
  </si>
  <si>
    <t xml:space="preserve">IACP (Chalkidike); Thuc. 4.109; Hdt. 7.22; Pleiades 501599</t>
  </si>
  <si>
    <t xml:space="preserve">g079</t>
  </si>
  <si>
    <t xml:space="preserve">Smila</t>
  </si>
  <si>
    <t xml:space="preserve">Σμίλα</t>
  </si>
  <si>
    <t xml:space="preserve">called polis by Hdt.; ATL</t>
  </si>
  <si>
    <t xml:space="preserve">Hdt. 7.123; ATL; IACP</t>
  </si>
  <si>
    <t xml:space="preserve">g080</t>
  </si>
  <si>
    <t xml:space="preserve">Dion (Athos)</t>
  </si>
  <si>
    <t xml:space="preserve">assessed as a tributary polis of the Delian League (ATL, 450s); bilingual per Thuc. 4.109</t>
  </si>
  <si>
    <t xml:space="preserve">polis in Hdt. 7.22 (480 BC) and the ATL</t>
  </si>
  <si>
    <t xml:space="preserve">Thuc. 4.109: bilingual peoples (Pelasgians, Bisaltians, Krestonians, Edonians) with a small Chalcidian element; Greek one of two languages</t>
  </si>
  <si>
    <t xml:space="preserve">Mount Athos</t>
  </si>
  <si>
    <t xml:space="preserve">NE coast of Athos peninsula (Mount Athos)</t>
  </si>
  <si>
    <t xml:space="preserve">native town: Pelasgians (Tyrrhenians), Bisaltians, Krestonians, Edonians (Thuc. 4.109)</t>
  </si>
  <si>
    <t xml:space="preserve">IACP polis; ATL; Hdt. 7.22; Thuc. 4.109</t>
  </si>
  <si>
    <t xml:space="preserve">Bilingual Athos town; dated from first Greek civic evidence (ATL), not from Hdt.'s 480 BC mention.</t>
  </si>
  <si>
    <t xml:space="preserve">IACP (Chalkidike); Thuc. 4.109; Hdt. 7.22; Pleiades 501400</t>
  </si>
  <si>
    <t xml:space="preserve">g676</t>
  </si>
  <si>
    <t xml:space="preserve">Prassilus</t>
  </si>
  <si>
    <t xml:space="preserve">Πράσιλος</t>
  </si>
  <si>
    <t xml:space="preserve">Bottiaean polis party to the alliance with Athens, 422 BC (IG I³ 76)</t>
  </si>
  <si>
    <t xml:space="preserve">polis in the Bottiaean treaty</t>
  </si>
  <si>
    <t xml:space="preserve">unlocated in Bottike (Chalkidiki)</t>
  </si>
  <si>
    <t xml:space="preserve">Bottiaean treaty IG I³ 76; IACP</t>
  </si>
  <si>
    <t xml:space="preserve">Prasilos</t>
  </si>
  <si>
    <t xml:space="preserve">Known only from the Athenian–Bottiaean treaty; the district (Bottike) is known, the site is not.</t>
  </si>
  <si>
    <t xml:space="preserve">IG I³ 76; IACP (Chalkidike)</t>
  </si>
  <si>
    <t xml:space="preserve">g081</t>
  </si>
  <si>
    <t xml:space="preserve">Piloros</t>
  </si>
  <si>
    <t xml:space="preserve">Πίλωρος</t>
  </si>
  <si>
    <t xml:space="preserve">ATL (Pilorioi)</t>
  </si>
  <si>
    <t xml:space="preserve">near Pyrgadikia (Chalkidiki)</t>
  </si>
  <si>
    <t xml:space="preserve">IACP (Chalkidike); Hdt. 7.122; Pleiades 501567</t>
  </si>
  <si>
    <t xml:space="preserve">g082</t>
  </si>
  <si>
    <t xml:space="preserve">Campsa</t>
  </si>
  <si>
    <t xml:space="preserve">Κάμψα</t>
  </si>
  <si>
    <t xml:space="preserve">Skapsa (ATL Σκαψαῖοι)?</t>
  </si>
  <si>
    <t xml:space="preserve">g083</t>
  </si>
  <si>
    <t xml:space="preserve">Scabala</t>
  </si>
  <si>
    <t xml:space="preserve">Σκάβαλα</t>
  </si>
  <si>
    <t xml:space="preserve">central Chalkidiki (Barrington)</t>
  </si>
  <si>
    <t xml:space="preserve">Skabla</t>
  </si>
  <si>
    <t xml:space="preserve">Steph. Byz. Calls it an Eretrian place; location from Barrington.</t>
  </si>
  <si>
    <t xml:space="preserve">IACP; ATL; Pleiades 501619</t>
  </si>
  <si>
    <t xml:space="preserve">g084</t>
  </si>
  <si>
    <t xml:space="preserve">Olophyxus</t>
  </si>
  <si>
    <t xml:space="preserve">Ὀλόφυξος</t>
  </si>
  <si>
    <t xml:space="preserve">IACP (Chalkidike); Thuc. 4.109; Hdt. 7.22; Pleiades 501535</t>
  </si>
  <si>
    <t xml:space="preserve">g086</t>
  </si>
  <si>
    <t xml:space="preserve">Gigonus</t>
  </si>
  <si>
    <t xml:space="preserve">Γίγωνος</t>
  </si>
  <si>
    <t xml:space="preserve">polis of Krousis in 480 BC (Hdt. 7.123)</t>
  </si>
  <si>
    <t xml:space="preserve">polis; ATL; Thuc. 1.61</t>
  </si>
  <si>
    <t xml:space="preserve">near Nea Kallikrateia / Agios Pavlos (Krousis, Chalkidiki)</t>
  </si>
  <si>
    <t xml:space="preserve">IACP polis; ATL; Hdt. 7.123; Thuc. 1.61</t>
  </si>
  <si>
    <t xml:space="preserve">IACP (Krousis); Hdt. 7.123; Thuc. 1.61; Pleiades 491602</t>
  </si>
  <si>
    <t xml:space="preserve">g087</t>
  </si>
  <si>
    <t xml:space="preserve">Spartolus</t>
  </si>
  <si>
    <t xml:space="preserve">Σπάρτωλος</t>
  </si>
  <si>
    <t xml:space="preserve">chief polis of the Bottiaeans; ATL; Thuc. 2.79</t>
  </si>
  <si>
    <t xml:space="preserve">central-west Chalkidiki (Polygyros), site uncertain</t>
  </si>
  <si>
    <t xml:space="preserve">IACP polis; ATL; Thuc. 2.79; Bottiaean treaty IG I³ 76; Bottiaean koinon coins</t>
  </si>
  <si>
    <t xml:space="preserve">Bottiaeans moved here after expulsion from Bottiaia by the Macedonians (Thuc. 2.99).</t>
  </si>
  <si>
    <t xml:space="preserve">IACP (Bottike); Thuc. 2.79; IG I³ 76; Pleiades 491729</t>
  </si>
  <si>
    <t xml:space="preserve">g088</t>
  </si>
  <si>
    <t xml:space="preserve">Haesa</t>
  </si>
  <si>
    <t xml:space="preserve">Αἶσα</t>
  </si>
  <si>
    <t xml:space="preserve">Krousis (Chalkidiki)</t>
  </si>
  <si>
    <t xml:space="preserve">Aisa</t>
  </si>
  <si>
    <t xml:space="preserve">IACP; ATL; Pleiades 491516</t>
  </si>
  <si>
    <t xml:space="preserve">g089</t>
  </si>
  <si>
    <t xml:space="preserve">Aeoleium</t>
  </si>
  <si>
    <t xml:space="preserve">Αἰόλειον</t>
  </si>
  <si>
    <t xml:space="preserve">tributary polis from 434/3 (ATL); Bottiaean treaty 422</t>
  </si>
  <si>
    <t xml:space="preserve">Bottike (Chalkidiki)</t>
  </si>
  <si>
    <t xml:space="preserve">ATL; IACP; Bottiaean treaty IG I³ 76</t>
  </si>
  <si>
    <t xml:space="preserve">IACP; ATL; Pleiades 491515</t>
  </si>
  <si>
    <t xml:space="preserve">g090</t>
  </si>
  <si>
    <t xml:space="preserve">Sermylia</t>
  </si>
  <si>
    <t xml:space="preserve">Σερμυλία</t>
  </si>
  <si>
    <t xml:space="preserve">town on the Toronaic gulf in 480 BC (Hdt. 7.122)</t>
  </si>
  <si>
    <t xml:space="preserve">polis; ATL from 454 BC</t>
  </si>
  <si>
    <t xml:space="preserve">probably Chalcidians (Strabo 10.1.8, general)</t>
  </si>
  <si>
    <t xml:space="preserve">near Ormylia (Polygyros, Chalkidiki)</t>
  </si>
  <si>
    <t xml:space="preserve">Ορμύλια / Ormylia</t>
  </si>
  <si>
    <t xml:space="preserve">from medieval Hermyleia (&lt; Sermylia)</t>
  </si>
  <si>
    <t xml:space="preserve">IACP polis; ATL; Hdt. 7.122; Thuc. 1.65</t>
  </si>
  <si>
    <t xml:space="preserve">Sermyle (Hdt.); medieval Hermyleia (Ἑρμήλεια), Ormylia</t>
  </si>
  <si>
    <t xml:space="preserve">Medieval Hermyleia was a village or kastron in the Athonite acts, not a city; counted here.</t>
  </si>
  <si>
    <t xml:space="preserve">IACP (Chalkidike); Hdt. 7.122; Pleiades 501605</t>
  </si>
  <si>
    <t xml:space="preserve">g091</t>
  </si>
  <si>
    <t xml:space="preserve">Olynthus</t>
  </si>
  <si>
    <t xml:space="preserve">Ὄλυνθος</t>
  </si>
  <si>
    <t xml:space="preserve">Bottiaean town given to Kritoboulos of Torone and the Chalcidians by Artabazos, 479 BC (Hdt. 8.127)</t>
  </si>
  <si>
    <t xml:space="preserve">Chalcidian polis from 479; synoecism 432 BC; head of the Chalcidian League</t>
  </si>
  <si>
    <t xml:space="preserve">Kritoboulos of Torone and the Chalcidians</t>
  </si>
  <si>
    <t xml:space="preserve">Torone (Chalcidians)</t>
  </si>
  <si>
    <t xml:space="preserve">near Nea Olynthos (Polygyros, Chalkidiki)</t>
  </si>
  <si>
    <t xml:space="preserve">Νέα Όλυνθος (Όλυνθος) / Nea Olynthos (Olynthos)</t>
  </si>
  <si>
    <t xml:space="preserve">refugee village Myriofyto (Myriophyton), renamed Olynthos / Nea Olynthos</t>
  </si>
  <si>
    <t xml:space="preserve">Neolithic and EBA tell; Bottiaean town of the 7th–6th c. on the South Hill</t>
  </si>
  <si>
    <t xml:space="preserve">IACP polis; ATL; coins (Chalkideon); Hdt. 8.127; Thuc. 1.58</t>
  </si>
  <si>
    <t xml:space="preserve">Native Bottiaean town before 479 BC; destroyed by Philip II 348 BC; survivors went to Kassandreia 316.</t>
  </si>
  <si>
    <t xml:space="preserve">IACP (Chalkidike); Hdt. 8.127; Robinson, Excavations at Olynthus; Pleiades 491678</t>
  </si>
  <si>
    <t xml:space="preserve">g092</t>
  </si>
  <si>
    <t xml:space="preserve">Pleume</t>
  </si>
  <si>
    <t xml:space="preserve">Πλεῦμε</t>
  </si>
  <si>
    <t xml:space="preserve">Pleumes</t>
  </si>
  <si>
    <t xml:space="preserve">IACP; ATL; Pleiades 491700</t>
  </si>
  <si>
    <t xml:space="preserve">g093</t>
  </si>
  <si>
    <t xml:space="preserve">Sinus</t>
  </si>
  <si>
    <t xml:space="preserve">Σῖνος</t>
  </si>
  <si>
    <t xml:space="preserve">IACP; ATL; Pleiades 491718</t>
  </si>
  <si>
    <t xml:space="preserve">g677</t>
  </si>
  <si>
    <t xml:space="preserve">Brea</t>
  </si>
  <si>
    <t xml:space="preserve">Βρέα</t>
  </si>
  <si>
    <t xml:space="preserve">Athenian colony founded by decree (IG I³ 46, c. 445 BC), oikist Demokleides</t>
  </si>
  <si>
    <t xml:space="preserve">apoikia of Athens from foundation; 'polis of Thrace' (Steph. Byz.)</t>
  </si>
  <si>
    <t xml:space="preserve">Athens (oikist Demokleides)</t>
  </si>
  <si>
    <t xml:space="preserve">Athens</t>
  </si>
  <si>
    <t xml:space="preserve">Attic</t>
  </si>
  <si>
    <t xml:space="preserve">unlocated; Barrington/Pleiades point in Bottike near Spartolos (Chalkidiki)</t>
  </si>
  <si>
    <t xml:space="preserve">Athenian colony decree IG I³ 46; Steph. Byz. s.v. Βρέα</t>
  </si>
  <si>
    <t xml:space="preserve">Site unknown (Chalcidice/Bottike, or Bisaltia if = Pericles' 1000 settlers 'with the Bisaltians', Plut. Per. 11.5); perhaps short-lived or absorbed by Amphipolis 437 BC.</t>
  </si>
  <si>
    <t xml:space="preserve">IG I³ 46 (ML 49); Plut. Per. 11.5; Steph. Byz. s.v. Βρέα; Pleiades 491556</t>
  </si>
  <si>
    <t xml:space="preserve">g094</t>
  </si>
  <si>
    <t xml:space="preserve">Thyssus</t>
  </si>
  <si>
    <t xml:space="preserve">Θυσσός</t>
  </si>
  <si>
    <t xml:space="preserve">W coast of Athos peninsula, near Zografou? (Mount Athos)</t>
  </si>
  <si>
    <t xml:space="preserve">IACP (Chalkidike); Thuc. 4.109; Hdt. 7.22; Pleiades 501643</t>
  </si>
  <si>
    <t xml:space="preserve">g095</t>
  </si>
  <si>
    <t xml:space="preserve">Mekyberna</t>
  </si>
  <si>
    <t xml:space="preserve">Μηκύβερνα</t>
  </si>
  <si>
    <t xml:space="preserve">polis; ATL from 454 BC; port of Olynthos</t>
  </si>
  <si>
    <t xml:space="preserve">probably Chalcidians</t>
  </si>
  <si>
    <t xml:space="preserve">Molyvopyrgos (Nea Moudania, Chalkidiki)</t>
  </si>
  <si>
    <t xml:space="preserve">EBA–LBA settlement at Molyvopyrgos</t>
  </si>
  <si>
    <t xml:space="preserve">IACP polis; ATL; Hdt. 7.122; Thuc. 5.39</t>
  </si>
  <si>
    <t xml:space="preserve">IACP (Chalkidike); Hdt. 7.122; Pleiades 491660</t>
  </si>
  <si>
    <t xml:space="preserve">g096</t>
  </si>
  <si>
    <t xml:space="preserve">Singos</t>
  </si>
  <si>
    <t xml:space="preserve">Σίγγος</t>
  </si>
  <si>
    <t xml:space="preserve">near Sykia/Agios Nikolaos (Sithonia, Chalkidiki)</t>
  </si>
  <si>
    <t xml:space="preserve">IACP (Chalkidike); Hdt. 7.122; Pleiades 501613</t>
  </si>
  <si>
    <t xml:space="preserve">g097</t>
  </si>
  <si>
    <t xml:space="preserve">Cleonae (Athos)</t>
  </si>
  <si>
    <t xml:space="preserve">Κλεωναί</t>
  </si>
  <si>
    <t xml:space="preserve">W coast of Athos peninsula (Mount Athos)</t>
  </si>
  <si>
    <t xml:space="preserve">IACP (Chalkidike); Thuc. 4.109; Hdt. 7.22; Pleiades 501469</t>
  </si>
  <si>
    <t xml:space="preserve">g098</t>
  </si>
  <si>
    <t xml:space="preserve">Galepsos (Sithonia)</t>
  </si>
  <si>
    <t xml:space="preserve">Γαληψός</t>
  </si>
  <si>
    <t xml:space="preserve">town between Torone and Sermyle in 480 BC (Hdt. 7.122)</t>
  </si>
  <si>
    <t xml:space="preserve">ATL (if = Gale)</t>
  </si>
  <si>
    <t xml:space="preserve">Sithonia, north of Torone (Chalkidiki)</t>
  </si>
  <si>
    <t xml:space="preserve">Hdt. 7.122; ATL Galaioi?; IACP</t>
  </si>
  <si>
    <t xml:space="preserve">Gale (ATL Γαλαῖοι?)</t>
  </si>
  <si>
    <t xml:space="preserve">Distinct from Thasian Galepsos in Thrace; equation with ATL Gale debated.</t>
  </si>
  <si>
    <t xml:space="preserve">IACP (Chalkidike); Hdt. 7.122; Pleiades 501422</t>
  </si>
  <si>
    <t xml:space="preserve">g099</t>
  </si>
  <si>
    <t xml:space="preserve">Potidaea</t>
  </si>
  <si>
    <t xml:space="preserve">Ποτείδαια</t>
  </si>
  <si>
    <t xml:space="preserve">Corinthian colony founded under Periander (c. 600 BC), founder his son Euagoras</t>
  </si>
  <si>
    <t xml:space="preserve">colony-polis from foundation; ATL member; coins</t>
  </si>
  <si>
    <t xml:space="preserve">Corinth (Euagoras, son of Periander)</t>
  </si>
  <si>
    <t xml:space="preserve">Corinth</t>
  </si>
  <si>
    <t xml:space="preserve">Doric</t>
  </si>
  <si>
    <t xml:space="preserve">Nea Poteidaia (Nea Propontida, Chalkidiki)</t>
  </si>
  <si>
    <t xml:space="preserve">Νέα Ποτείδαια / Nea Poteidaia</t>
  </si>
  <si>
    <t xml:space="preserve">1920s refugee settlement named after Potidaea (with Nea); the name Kassandreia went to Valta, c. 15 km S</t>
  </si>
  <si>
    <t xml:space="preserve">IACP polis; ATL; coins; Kassandreia (royal refoundation 316 BC); Roman colony c. 43 BC; Hierocles?; see 879–80; medieval town</t>
  </si>
  <si>
    <t xml:space="preserve">Kassandreia (Κασσάνδρεια, 316 BC); Colonia Iulia Augusta Cassandrensis (Roman colony); medieval Κασσάνδρεια</t>
  </si>
  <si>
    <t xml:space="preserve">Refounded on the same site by Cassander in 316 BC as Kassandreia, with Olynthians and others; Roman colony; medieval see and town, taken by the Ottomans in 1430. A refoundation does not change the date.</t>
  </si>
  <si>
    <t xml:space="preserve">IACP (Chalkidike); Nic. Dam. FGrH 90 F 59; Diod. 19.52; council lists; Pleiades 491701</t>
  </si>
  <si>
    <t xml:space="preserve">g100</t>
  </si>
  <si>
    <t xml:space="preserve">Acrothoi</t>
  </si>
  <si>
    <t xml:space="preserve">Ἀκρόθῳοι</t>
  </si>
  <si>
    <t xml:space="preserve">SE end of Athos peninsula, near Lavra? (Mount Athos)</t>
  </si>
  <si>
    <t xml:space="preserve">IACP (Chalkidike); Thuc. 4.109; Hdt. 7.22; Pleiades 501343</t>
  </si>
  <si>
    <t xml:space="preserve">g102</t>
  </si>
  <si>
    <t xml:space="preserve">Aphytis</t>
  </si>
  <si>
    <t xml:space="preserve">Ἄφυτις</t>
  </si>
  <si>
    <t xml:space="preserve">Late Geometric Eretrian skyphoi at its sanctuary of Dionysos and Zeus Ammon (late 8th c. BC); polis in Hdt. 7.123</t>
  </si>
  <si>
    <t xml:space="preserve">polis in Hdt.; ATL from 454 BC; coins</t>
  </si>
  <si>
    <t xml:space="preserve">probably Eretrians (Strabo 10.1.8, general)</t>
  </si>
  <si>
    <t xml:space="preserve">Afytos (Kassandra, Chalkidiki)</t>
  </si>
  <si>
    <t xml:space="preserve">Άφυτος / Afytos</t>
  </si>
  <si>
    <t xml:space="preserve">popular form Athytos (Άθυτος); classicising Afytos made official in the 20th c.</t>
  </si>
  <si>
    <t xml:space="preserve">IACP polis; ATL; coins; sanctuary of Zeus Ammon</t>
  </si>
  <si>
    <t xml:space="preserve">Euboean (Eretrian) presence from the late 8th c. At its extra-urban sanctuary; no dated founding tradition.</t>
  </si>
  <si>
    <t xml:space="preserve">IACP (Chalkidike); Hdt. 7.123; Strabo 10.1.8; Pleiades 491525</t>
  </si>
  <si>
    <t xml:space="preserve">g103</t>
  </si>
  <si>
    <t xml:space="preserve">Sane (Pallene)</t>
  </si>
  <si>
    <t xml:space="preserve">sanctuary at Sani in use from the 7th c. BC, with earlier Geometric remains; town of Pallene in Hdt. 7.123</t>
  </si>
  <si>
    <t xml:space="preserve">listed among the poleis of Pallene by Hdt.</t>
  </si>
  <si>
    <t xml:space="preserve">near Sani (Kassandra, Chalkidiki)</t>
  </si>
  <si>
    <t xml:space="preserve">Distinct from Sane on Athos; ATL Sanaioi may belong to either.</t>
  </si>
  <si>
    <t xml:space="preserve">IACP (Chalkidike); Hdt. 7.123; Pleiades 491715</t>
  </si>
  <si>
    <t xml:space="preserve">g104</t>
  </si>
  <si>
    <t xml:space="preserve">Sarte</t>
  </si>
  <si>
    <t xml:space="preserve">Σάρτη</t>
  </si>
  <si>
    <t xml:space="preserve">Sarti (Sithonia, Chalkidiki)</t>
  </si>
  <si>
    <t xml:space="preserve">Σάρτη / Sarti</t>
  </si>
  <si>
    <t xml:space="preserve">founded after 1922 by refugees from Afissia (Avşa), named after the nearby ancient Sarte</t>
  </si>
  <si>
    <t xml:space="preserve">IACP polis; ATL; Hdt. 7.122</t>
  </si>
  <si>
    <t xml:space="preserve">IACP (Chalkidike); Hdt. 7.122; Pleiades 501603</t>
  </si>
  <si>
    <t xml:space="preserve">g105</t>
  </si>
  <si>
    <t xml:space="preserve">Neapolis (Pallene)</t>
  </si>
  <si>
    <t xml:space="preserve">Νέα Πόλις</t>
  </si>
  <si>
    <t xml:space="preserve">polis of Pallene in 480 BC (Hdt. 7.123)</t>
  </si>
  <si>
    <t xml:space="preserve">polis in Hdt.; ATL (as colony of Mende)</t>
  </si>
  <si>
    <t xml:space="preserve">Mende</t>
  </si>
  <si>
    <t xml:space="preserve">near Polychrono (Kassandra, Chalkidiki)</t>
  </si>
  <si>
    <t xml:space="preserve">IACP polis; ATL (Neopolitai Mendaion apoikia); Hdt. 7.123</t>
  </si>
  <si>
    <t xml:space="preserve">ATL entry identifies it as a Mendaean colony; site uncertain.</t>
  </si>
  <si>
    <t xml:space="preserve">IACP (Chalkidike); Hdt. 7.123; ATL; Pleiades 501522</t>
  </si>
  <si>
    <t xml:space="preserve">g106</t>
  </si>
  <si>
    <t xml:space="preserve">Aige</t>
  </si>
  <si>
    <t xml:space="preserve">Αἰγή</t>
  </si>
  <si>
    <t xml:space="preserve">polis in Hdt.; ATL</t>
  </si>
  <si>
    <t xml:space="preserve">near Kalandra/Chaniotis (Kassandra, Chalkidiki)</t>
  </si>
  <si>
    <t xml:space="preserve">IACP polis; ATL; Hdt. 7.123</t>
  </si>
  <si>
    <t xml:space="preserve">Site not securely identified.</t>
  </si>
  <si>
    <t xml:space="preserve">IACP (Chalkidike); Hdt. 7.123; Pleiades 501335</t>
  </si>
  <si>
    <t xml:space="preserve">g107</t>
  </si>
  <si>
    <t xml:space="preserve">Torone</t>
  </si>
  <si>
    <t xml:space="preserve">Τορώνη</t>
  </si>
  <si>
    <t xml:space="preserve">Chalcidian colony (tradition); Euboean-type finds from the 8th c. at least</t>
  </si>
  <si>
    <t xml:space="preserve">Protogeometric cemetery c. 1000–850 with Euboean ties; if its people were Greek, Torone is Greek from c. 1000 BC (Papadopoulos reads them as locals).</t>
  </si>
  <si>
    <t xml:space="preserve">polis in Hdt. 7.122; ATL; coins</t>
  </si>
  <si>
    <t xml:space="preserve">Chalcis (tradition)</t>
  </si>
  <si>
    <t xml:space="preserve">Chalcis</t>
  </si>
  <si>
    <t xml:space="preserve">Toroni (Sithonia, Chalkidiki)</t>
  </si>
  <si>
    <t xml:space="preserve">Τορώνη / Toroni</t>
  </si>
  <si>
    <t xml:space="preserve">EBA–LBA settlement on Lekythos; Protogeometric cemetery (11th–9th c.)</t>
  </si>
  <si>
    <t xml:space="preserve">IACP polis; ATL; coins; Thuc. 4.110; Hellenistic city; Ptolemy</t>
  </si>
  <si>
    <t xml:space="preserve">The PG cemetery has strong Euboean ties; whether its users were Greek colonists is disputed, so the date is set conservatively.</t>
  </si>
  <si>
    <t xml:space="preserve">Dated c. 750 BC as a Euboean colony; the earlier cemetery and sanctuary finds are given as an alternative (see Disputed).</t>
  </si>
  <si>
    <t xml:space="preserve">IACP (Chalkidike); Thuc. 4.110–114; Cambitoglou &amp; Papadopoulos, Torone I; Pleiades 501646</t>
  </si>
  <si>
    <t xml:space="preserve">g108</t>
  </si>
  <si>
    <t xml:space="preserve">Μένδη</t>
  </si>
  <si>
    <t xml:space="preserve">Eretrian colony (Thuc. 4.123); Eretrian-type pithos burials of the 8th c. in the coastal cemetery; PG–G pottery at its Poseidi sanctuary</t>
  </si>
  <si>
    <t xml:space="preserve">Protogeometric–Geometric material at the Poseidi sanctuary; counted, it would give c. 900 BC.</t>
  </si>
  <si>
    <t xml:space="preserve">Archaic polis; coins from c. 500 BC; ATL</t>
  </si>
  <si>
    <t xml:space="preserve">Vigla near Kalandra (Kassandra, Chalkidiki)</t>
  </si>
  <si>
    <t xml:space="preserve">IACP polis; ATL; coins; Hdt. 7.123; Thuc. 4.123</t>
  </si>
  <si>
    <t xml:space="preserve">Poseidi sanctuary at Mende has Protogeometric–Geometric material; foundation date not given by ancient sources.</t>
  </si>
  <si>
    <t xml:space="preserve">IACP (Chalkidike); Thuc. 4.123; Vokotopoulou, Mende excavations; Pleiades 501515</t>
  </si>
  <si>
    <t xml:space="preserve">g109</t>
  </si>
  <si>
    <t xml:space="preserve">Therambos</t>
  </si>
  <si>
    <t xml:space="preserve">Θέραμβος</t>
  </si>
  <si>
    <t xml:space="preserve">town of Pallene in 480 BC (Hdt. 7.123)</t>
  </si>
  <si>
    <t xml:space="preserve">near Paliouri (Kassandra, Chalkidiki)</t>
  </si>
  <si>
    <t xml:space="preserve">Therambo (Hdt.)</t>
  </si>
  <si>
    <t xml:space="preserve">Known almost only from Hdt.; polis status weak.</t>
  </si>
  <si>
    <t xml:space="preserve">IACP (Chalkidike); Hdt. 7.123; Pleiades 501637</t>
  </si>
  <si>
    <t xml:space="preserve">g110</t>
  </si>
  <si>
    <t xml:space="preserve">Scione</t>
  </si>
  <si>
    <t xml:space="preserve">Σκιώνη</t>
  </si>
  <si>
    <t xml:space="preserve">polis of Pallene in 480 BC (Hdt. 7.123; Skyllias of Skione, Hdt. 8.8)</t>
  </si>
  <si>
    <t xml:space="preserve">polis; ATL; coins</t>
  </si>
  <si>
    <t xml:space="preserve">Achaeans of Pellene returning from Troy (tradition, Thuc. 4.120)</t>
  </si>
  <si>
    <t xml:space="preserve">Pellene (tradition)</t>
  </si>
  <si>
    <t xml:space="preserve">Other Northwest Greek</t>
  </si>
  <si>
    <t xml:space="preserve">Nea Skioni (Kassandra, Chalkidiki)</t>
  </si>
  <si>
    <t xml:space="preserve">Νέα Σκιώνη / Nea Skioni</t>
  </si>
  <si>
    <t xml:space="preserve">ancient name given back with the prefix Nea</t>
  </si>
  <si>
    <t xml:space="preserve">IACP polis; ATL; coins; Thuc. 4.120–133</t>
  </si>
  <si>
    <t xml:space="preserve">Nostos tradition is mythical; dated from first attestation. Destroyed by Athens 421 BC and given to Plataeans; later revived.</t>
  </si>
  <si>
    <t xml:space="preserve">IACP (Chalkidike); Thuc. 4.120, 5.32; Pleiades 501620</t>
  </si>
  <si>
    <t xml:space="preserve">g111</t>
  </si>
  <si>
    <t xml:space="preserve">Plotinopolis</t>
  </si>
  <si>
    <t xml:space="preserve">Πλωτινόπολις</t>
  </si>
  <si>
    <t xml:space="preserve">Founded by Rome</t>
  </si>
  <si>
    <t xml:space="preserve">Roman foundation</t>
  </si>
  <si>
    <t xml:space="preserve">founded by Trajan and named after Plotina, c. 110</t>
  </si>
  <si>
    <t xml:space="preserve">Roman city; coins; see 787 (Plotinopolis), 879 (Didymoteichon)</t>
  </si>
  <si>
    <t xml:space="preserve">Trajan</t>
  </si>
  <si>
    <t xml:space="preserve">Thrace (Nestos–Hebros)</t>
  </si>
  <si>
    <t xml:space="preserve">Thrace, Thasos and Samothrace</t>
  </si>
  <si>
    <t xml:space="preserve">Thrace</t>
  </si>
  <si>
    <t xml:space="preserve">Evros</t>
  </si>
  <si>
    <t xml:space="preserve">Agia Petra hill by Didymoteicho (Didymoteicho, Evros)</t>
  </si>
  <si>
    <t xml:space="preserve">Διδυμότειχο / Didymoteicho</t>
  </si>
  <si>
    <t xml:space="preserve">medieval Didymoteichon, successor town beside Plotinopolis</t>
  </si>
  <si>
    <t xml:space="preserve">Didymoteicho</t>
  </si>
  <si>
    <t xml:space="preserve">Thracian settlement</t>
  </si>
  <si>
    <t xml:space="preserve">coins; see 787, 879, 1590; medieval city and imperial residence; Hierocles (Haemimontus)</t>
  </si>
  <si>
    <t xml:space="preserve">Didymoteichon / Didymoteicho</t>
  </si>
  <si>
    <t xml:space="preserve">Counted together with medieval Didymoteichon on the adjacent hill (one urban unit); Ottoman from c. 1361.</t>
  </si>
  <si>
    <t xml:space="preserve">council lists (Nicaea 787; Constantinople 879); Pleiades 501572; ODB s.v. Didymoteichon</t>
  </si>
  <si>
    <t xml:space="preserve">g112</t>
  </si>
  <si>
    <t xml:space="preserve">Skotoussa (Strymon)</t>
  </si>
  <si>
    <t xml:space="preserve">Σκοτοῦσα</t>
  </si>
  <si>
    <t xml:space="preserve">Hellenistic–Roman city of the Strymon valley; 'Scotussa libera' (Pliny NH 4.35)</t>
  </si>
  <si>
    <t xml:space="preserve">free city in Pliny's Macedonian list</t>
  </si>
  <si>
    <t xml:space="preserve">Thrace (Strymon)</t>
  </si>
  <si>
    <t xml:space="preserve">near Sidirokastro (Sintiki, Serres)</t>
  </si>
  <si>
    <t xml:space="preserve">Sintian/Odomantian (Thracian) area</t>
  </si>
  <si>
    <t xml:space="preserve">Pliny NH 4.35; Ptolemy</t>
  </si>
  <si>
    <t xml:space="preserve">Dating and site (Sidirokastro area) uncertain.</t>
  </si>
  <si>
    <t xml:space="preserve">Pliny NH 4.35; Ptolemy 3.12; Pleiades 491722</t>
  </si>
  <si>
    <t xml:space="preserve">g113</t>
  </si>
  <si>
    <t xml:space="preserve">Drama</t>
  </si>
  <si>
    <t xml:space="preserve">Δράμα</t>
  </si>
  <si>
    <t xml:space="preserve">Komnenian kastron and seat of a commander, 12th c.; probably a bishopric then</t>
  </si>
  <si>
    <t xml:space="preserve">archbishopric attested in the early 14th c.; metropolis 1371; see at Florence 1439</t>
  </si>
  <si>
    <t xml:space="preserve">Thrace (Drama plain)</t>
  </si>
  <si>
    <t xml:space="preserve">Drama (Drama, Drama)</t>
  </si>
  <si>
    <t xml:space="preserve">Δράμα / Drama</t>
  </si>
  <si>
    <t xml:space="preserve">medieval Drama</t>
  </si>
  <si>
    <t xml:space="preserve">small Late Roman fortified settlement; church of Hagia Sophia (10th c.?)</t>
  </si>
  <si>
    <t xml:space="preserve">see (archbishopric 14th c., metropolis 1371; Florence 1439)</t>
  </si>
  <si>
    <t xml:space="preserve">Hydrama (?)</t>
  </si>
  <si>
    <t xml:space="preserve">Before the 10th c. Under Philippi without a bishop. Identification with ancient Drabeskos or 'Hydrama' is uncertain.</t>
  </si>
  <si>
    <t xml:space="preserve">council lists (Florence 1439); ODB s.v. Drama; TIB 11 (Makedonien) s.v. Drama</t>
  </si>
  <si>
    <t xml:space="preserve">g114</t>
  </si>
  <si>
    <t xml:space="preserve">Xanthi</t>
  </si>
  <si>
    <t xml:space="preserve">Ξάνθεια</t>
  </si>
  <si>
    <t xml:space="preserve">bishop Georgios of Xantheia at the council of Constantinople 879–80</t>
  </si>
  <si>
    <t xml:space="preserve">see from 879; leading town of the area in the 13th–14th c.</t>
  </si>
  <si>
    <t xml:space="preserve">old town of Xanthi (Xanthi, Xanthi)</t>
  </si>
  <si>
    <t xml:space="preserve">Ξάνθη / Xanthi</t>
  </si>
  <si>
    <t xml:space="preserve">medieval Xantheia</t>
  </si>
  <si>
    <t xml:space="preserve">ancient Thracian Xantheia (Strabo) perhaps in the area</t>
  </si>
  <si>
    <t xml:space="preserve">see 879; medieval kastron and town</t>
  </si>
  <si>
    <t xml:space="preserve">Xantheia; Xanthi</t>
  </si>
  <si>
    <t xml:space="preserve">Ancient Xantheia is not securely located here and is not counted; Ottoman from c. 1361.</t>
  </si>
  <si>
    <t xml:space="preserve">Council of Constantinople 879–80 (bishop of Xantheia); Pleiades 630785464; ODB s.v. Xanthe</t>
  </si>
  <si>
    <t xml:space="preserve">g115</t>
  </si>
  <si>
    <t xml:space="preserve">Maximianopolis (Rhodope)</t>
  </si>
  <si>
    <t xml:space="preserve">Μαξιμιανούπολις</t>
  </si>
  <si>
    <t xml:space="preserve">Roman station Porsulae refounded as Maximianopolis under the Tetrarchs, c. 300</t>
  </si>
  <si>
    <t xml:space="preserve">Hierocles; see 431, 451, 553; Mosynopolis see 879</t>
  </si>
  <si>
    <t xml:space="preserve">Galerius or Maximian</t>
  </si>
  <si>
    <t xml:space="preserve">Rhodope</t>
  </si>
  <si>
    <t xml:space="preserve">Messouni, near Komotini (Komotini, Rhodope)</t>
  </si>
  <si>
    <t xml:space="preserve">road station Porsulae on the Via Egnatia</t>
  </si>
  <si>
    <t xml:space="preserve">Hierocles; see 431–879</t>
  </si>
  <si>
    <t xml:space="preserve">Porsulae; Mosynopolis</t>
  </si>
  <si>
    <t xml:space="preserve">Called Mosynopolis from the 9th c.; destroyed by Kaloyan 1207.</t>
  </si>
  <si>
    <t xml:space="preserve">council lists; Pleiades 501574; ODB s.v. Mosynopolis</t>
  </si>
  <si>
    <t xml:space="preserve">g116</t>
  </si>
  <si>
    <t xml:space="preserve">Koumoutzina</t>
  </si>
  <si>
    <t xml:space="preserve">Κουμουτζηνά</t>
  </si>
  <si>
    <t xml:space="preserve">Late Roman fortress resettled by refugees of Mosynopolis after Kaloyan's sack, 1207</t>
  </si>
  <si>
    <t xml:space="preserve">named Koumoutzina by Kantakouzenos 1331; town in the civil war of 1341–47</t>
  </si>
  <si>
    <t xml:space="preserve">medieval fortress in Komotini (Komotini, Rhodope)</t>
  </si>
  <si>
    <t xml:space="preserve">Κομοτηνή / Komotini</t>
  </si>
  <si>
    <t xml:space="preserve">from medieval Koumoutzena</t>
  </si>
  <si>
    <t xml:space="preserve">Komotini</t>
  </si>
  <si>
    <t xml:space="preserve">Late Roman (Theodosian?) fortress</t>
  </si>
  <si>
    <t xml:space="preserve">medieval kastron-town (14th c.); Ottoman town (Gümülcine); seat of the Metropolis of Maroneia from the mid-18th c.</t>
  </si>
  <si>
    <t xml:space="preserve">The walled refuge of the townspeople of Mosynopolis after 1207 (a successor town on a new site 7 km away), and a town in the 14th-c. civil wars; seat of the metropolitan of Maroneia from the mid-18th c. Ottoman 1361–63.</t>
  </si>
  <si>
    <t xml:space="preserve">Kantakouzenos, Histories; ODB s.v. Mosynopolis</t>
  </si>
  <si>
    <t xml:space="preserve">g117</t>
  </si>
  <si>
    <t xml:space="preserve">Anastasioupolis (Thrace)</t>
  </si>
  <si>
    <t xml:space="preserve">Ἀναστασιούπολις</t>
  </si>
  <si>
    <t xml:space="preserve">founded by Anastasius I (491–518)</t>
  </si>
  <si>
    <t xml:space="preserve">city of Anastasius; see (Peritheorion 879, 1590)</t>
  </si>
  <si>
    <t xml:space="preserve">Anastasius I</t>
  </si>
  <si>
    <t xml:space="preserve">north shore of Lake Vistonis near Amaxades (Iasmos, Rhodope)</t>
  </si>
  <si>
    <t xml:space="preserve">Procopius; see 879; Peritheorion refortified by Andronikos III</t>
  </si>
  <si>
    <t xml:space="preserve">Peritheorion</t>
  </si>
  <si>
    <t xml:space="preserve">Renamed Peritheorion in the middle medieval period; regional unit uncertain (Xanthi or Rhodope).</t>
  </si>
  <si>
    <t xml:space="preserve">Procop. Buildings 4.11; council lists (Constantinople 879); Pleiades 501348</t>
  </si>
  <si>
    <t xml:space="preserve">g118</t>
  </si>
  <si>
    <t xml:space="preserve">Serrae</t>
  </si>
  <si>
    <t xml:space="preserve">Σίρις / Σέρραι</t>
  </si>
  <si>
    <t xml:space="preserve">Siriopaeonian town (Hdt. 8.115) that became a Macedonian city; Greek civic inscriptions from the Hellenistic period</t>
  </si>
  <si>
    <t xml:space="preserve">Hellenistic–Roman city (Livy 45.4; Ptolemy); Hierocles; see 451</t>
  </si>
  <si>
    <t xml:space="preserve">Serres (Serres, Serres)</t>
  </si>
  <si>
    <t xml:space="preserve">Σέρρες / Serres</t>
  </si>
  <si>
    <t xml:space="preserve">Siris, town of the Siriopaeonians (Hdt. 5.15, 8.115)</t>
  </si>
  <si>
    <t xml:space="preserve">Hierocles; see 451; medieval metropolis; medieval city (Dušan's capital 1345–55)</t>
  </si>
  <si>
    <t xml:space="preserve">Siris; Sirrha; Serrhai; Serres</t>
  </si>
  <si>
    <t xml:space="preserve">First Greek civic evidence is late (Hellenistic); medieval Serres is the same town.</t>
  </si>
  <si>
    <t xml:space="preserve">Hdt. 8.115; Livy 45.4; council lists (Chalcedon 451; Constantinople 1590); Pleiades 501616</t>
  </si>
  <si>
    <t xml:space="preserve">g119</t>
  </si>
  <si>
    <t xml:space="preserve">Topeiros</t>
  </si>
  <si>
    <t xml:space="preserve">Τόπειρος</t>
  </si>
  <si>
    <t xml:space="preserve">refounded by Trajan as Ulpia Topiros; Greek civic coins under Antoninus Pius–Caracalla</t>
  </si>
  <si>
    <t xml:space="preserve">Roman-period city; Hierocles (Rhodope); see 431</t>
  </si>
  <si>
    <t xml:space="preserve">Kavala</t>
  </si>
  <si>
    <t xml:space="preserve">Paradeisos, on the Nestos (Nestos, Kavala)</t>
  </si>
  <si>
    <t xml:space="preserve">Thracian settlement (Pliny NH 4.42 Topiris)</t>
  </si>
  <si>
    <t xml:space="preserve">coins; Hierocles; see 431</t>
  </si>
  <si>
    <t xml:space="preserve">Ulpia Topiros; Topirus</t>
  </si>
  <si>
    <t xml:space="preserve">Taken by the Slavs in 549/50 (Procop.); Trajanic date inferred from the name Ulpia. Hierocles: "Τόπειρος νῦν Ῥούσιον" (later gloss; Rhousion is usually placed at Keşan, Turkey).</t>
  </si>
  <si>
    <t xml:space="preserve">Procop. Wars 7.38; council lists (Ephesus 431); Pleiades 501645</t>
  </si>
  <si>
    <t xml:space="preserve">g120</t>
  </si>
  <si>
    <t xml:space="preserve">Euporia</t>
  </si>
  <si>
    <t xml:space="preserve">Εὐπορία</t>
  </si>
  <si>
    <t xml:space="preserve">city of Bisaltia in Ptolemy 3.12</t>
  </si>
  <si>
    <t xml:space="preserve">Bisaltia</t>
  </si>
  <si>
    <t xml:space="preserve">unlocated, Bisaltia/lower Strymon (Serres)</t>
  </si>
  <si>
    <t xml:space="preserve">Ptolemy 3.12</t>
  </si>
  <si>
    <t xml:space="preserve">Barrington dates it from the Hellenistic period; a foundation by Alexander is sometimes claimed (unverified). Site unknown.</t>
  </si>
  <si>
    <t xml:space="preserve">Ptolemy 3.12; Barrington Atlas 51 B2; Pleiades 501414</t>
  </si>
  <si>
    <t xml:space="preserve">g754</t>
  </si>
  <si>
    <t xml:space="preserve">Genisea</t>
  </si>
  <si>
    <t xml:space="preserve">Γενισέα</t>
  </si>
  <si>
    <t xml:space="preserve">Christian settlers came for the tobacco crop in the 18th c., and from the end of the 18th c. much of the tobacco trade was in the hands of Greek merchants</t>
  </si>
  <si>
    <t xml:space="preserve">town (Yenicepazar) in the Ottoman register of 1454–55; seat of its kaza in the defter of 1530</t>
  </si>
  <si>
    <t xml:space="preserve">Muslim (Turkish) town; Greek Christian settlers and Greek tobacco merchants from the 18th c.</t>
  </si>
  <si>
    <t xml:space="preserve">Genisea (Avdira, Xanthi)</t>
  </si>
  <si>
    <t xml:space="preserve">Γενισέα / Genisea</t>
  </si>
  <si>
    <t xml:space="preserve">Greek form of Yenice(-i Karasu)</t>
  </si>
  <si>
    <t xml:space="preserve">Avdira</t>
  </si>
  <si>
    <t xml:space="preserve">no</t>
  </si>
  <si>
    <t xml:space="preserve">Ottoman Muslim town founded after the conquest of 1373/4 or, more probably, of Serres (1383); no Christians in the registers of 1454–55 and 1568–69</t>
  </si>
  <si>
    <t xml:space="preserve">Ottoman town and kaza seat (the kaza covered most of today's Xanthi and Kavala units); caravan station on the Sol Kol; rice, cereal and tobacco market</t>
  </si>
  <si>
    <t xml:space="preserve">Yenice-i Karasu; Yenicepazar (1454–55)</t>
  </si>
  <si>
    <t xml:space="preserve">Left out before for want of Greek speakers; the Greek tobacco merchants of the late 18th c. (Cultural Egnatia, Ministry of Culture) supply them. Its church is dated 1835, but an earlier one is said to have fallen in the 1829 earthquake.</t>
  </si>
  <si>
    <t xml:space="preserve">Cultural Egnatia (Hellenic Ministry of Culture), Genisea; Wikipedia, Genisea (tahrir registers 1454–55, 1530, 1568–69); Evliya Çelebi, Seyahatname (c. 1670s: 400 houses)</t>
  </si>
  <si>
    <t xml:space="preserve">g121</t>
  </si>
  <si>
    <t xml:space="preserve">Gazoros</t>
  </si>
  <si>
    <t xml:space="preserve">Γάζωρος</t>
  </si>
  <si>
    <t xml:space="preserve">Odomantian town; Greek civic inscriptions from the Hellenistic period</t>
  </si>
  <si>
    <t xml:space="preserve">πόλις of the Gazorians in Hellenistic–Roman inscriptions; Ptolemy</t>
  </si>
  <si>
    <t xml:space="preserve">Gazoros (Serres)</t>
  </si>
  <si>
    <t xml:space="preserve">Γάζωρος / Gazoros</t>
  </si>
  <si>
    <t xml:space="preserve">Odomantian (Thracian) town</t>
  </si>
  <si>
    <t xml:space="preserve">inscriptions (decrees, dedications); Ptolemy 3.12</t>
  </si>
  <si>
    <t xml:space="preserve">Date is approximate; Roman-period city decrees are certain.</t>
  </si>
  <si>
    <t xml:space="preserve">Ptolemy 3.12; Pleiades 501423; Samsaris, Historical geography of East Macedonia</t>
  </si>
  <si>
    <t xml:space="preserve">g122</t>
  </si>
  <si>
    <t xml:space="preserve">Zichna</t>
  </si>
  <si>
    <t xml:space="preserve">Ζίχνα</t>
  </si>
  <si>
    <t xml:space="preserve">medieval kastron-town in the 13th c. (Nicaean recovery of the Serres region)</t>
  </si>
  <si>
    <t xml:space="preserve">bishopric, later metropolis, in the 14th c.; see at 1590</t>
  </si>
  <si>
    <t xml:space="preserve">castle hill above Nea Zichni (Nea Zichni, Serres)</t>
  </si>
  <si>
    <t xml:space="preserve">see (14th c.; Constantinople 1590)</t>
  </si>
  <si>
    <t xml:space="preserve">Dates of the first mention and of the see are approximate.</t>
  </si>
  <si>
    <t xml:space="preserve">council lists (Constantinople 1590); ODB s.v. Zichna; TIB 11 (Makedonien)</t>
  </si>
  <si>
    <t xml:space="preserve">g131</t>
  </si>
  <si>
    <t xml:space="preserve">Berge</t>
  </si>
  <si>
    <t xml:space="preserve">Βέργη</t>
  </si>
  <si>
    <t xml:space="preserve">tribute-paying community (Bergaioi) in the ATL; coins with legend ΒΕΡΓ- 5th c.</t>
  </si>
  <si>
    <t xml:space="preserve">ATL member; IACP polis</t>
  </si>
  <si>
    <t xml:space="preserve">near Neos Skopos (Serres)</t>
  </si>
  <si>
    <t xml:space="preserve">Bisaltian town</t>
  </si>
  <si>
    <t xml:space="preserve">IACP polis; ATL; coins; Hierocles (Macedonia I)</t>
  </si>
  <si>
    <t xml:space="preserve">Strabo calls it a kome of Amphipolis in his day; home of Antiphanes of Berge (4th c.). A Thasian or Euboean origin has been suggested but is not attested.</t>
  </si>
  <si>
    <t xml:space="preserve">IACP (Thrace Strymon–Nestos); ATL; Pleiades 501374</t>
  </si>
  <si>
    <t xml:space="preserve">g123</t>
  </si>
  <si>
    <t xml:space="preserve">Philippi</t>
  </si>
  <si>
    <t xml:space="preserve">Φίλιπποι</t>
  </si>
  <si>
    <t xml:space="preserve">Thasian colony of Krenides, 360/59 (with Kallistratos of Athens: Ps.-Skylax 67 'Datos')</t>
  </si>
  <si>
    <t xml:space="preserve">polis from foundation; refounded by Philip II 356; Roman colony 42/30 BC; see</t>
  </si>
  <si>
    <t xml:space="preserve">Thasos (Kallistratos); refounded by Philip II</t>
  </si>
  <si>
    <t xml:space="preserve">Thasos</t>
  </si>
  <si>
    <t xml:space="preserve">Filippoi (Kavala, Kavala)</t>
  </si>
  <si>
    <t xml:space="preserve">Krinides (Rachtsa until 1926), c. 1.5 km E, took the city's first name Krenides; municipal unit Filippoi</t>
  </si>
  <si>
    <t xml:space="preserve">Thracian (Edonian) area of the Krenides springs; Neolithic Dikili Tash nearby</t>
  </si>
  <si>
    <t xml:space="preserve">IACP polis; coins; Hierocles; see 431–1590; metropolis</t>
  </si>
  <si>
    <t xml:space="preserve">Krenides; Daton/Datos (?); Colonia Augusta Iulia Philippensis</t>
  </si>
  <si>
    <t xml:space="preserve">Refoundation by Philip II (356) and Roman colony do not change the date; medieval town lasted to the 14th c.</t>
  </si>
  <si>
    <t xml:space="preserve">Diod. 16.3.7, 16.8.6; Ps.-Skylax 67; IACP (Thrace Strymon–Nestos); Pleiades 501482</t>
  </si>
  <si>
    <t xml:space="preserve">g124</t>
  </si>
  <si>
    <t xml:space="preserve">Arolos</t>
  </si>
  <si>
    <t xml:space="preserve">Ἄρολος</t>
  </si>
  <si>
    <t xml:space="preserve">Roman-period place of Bisaltia (Barrington 50 D2)</t>
  </si>
  <si>
    <t xml:space="preserve">civic status unconfirmed</t>
  </si>
  <si>
    <t xml:space="preserve">west of the Strymon, Nigrita area (Visaltia, Serres)</t>
  </si>
  <si>
    <t xml:space="preserve">Barrington Atlas; inscriptions (unconfirmed); Hierocles? (Macedonia I: Ἄραυρος = Ar(r)olos)</t>
  </si>
  <si>
    <t xml:space="preserve">Arrolos</t>
  </si>
  <si>
    <t xml:space="preserve">Civic status not confirmed.</t>
  </si>
  <si>
    <t xml:space="preserve">Barrington Atlas 50 D2; Pleiades 491528</t>
  </si>
  <si>
    <t xml:space="preserve">g125</t>
  </si>
  <si>
    <t xml:space="preserve">Dikaia (Thrace)</t>
  </si>
  <si>
    <t xml:space="preserve">silver coins with legend ΔΙΚΑΙΑ, late 6th–early 5th c.; ATL 'Dikaia par' Abdera'</t>
  </si>
  <si>
    <t xml:space="preserve">IACP polis; ATL member</t>
  </si>
  <si>
    <t xml:space="preserve">near Lake Vistonis, east of Porto Lagos (Rhodope)</t>
  </si>
  <si>
    <t xml:space="preserve">Dikaia par' Abdera</t>
  </si>
  <si>
    <t xml:space="preserve">Mother city unknown; not the Eretrian Dikaia in Chalcidice.</t>
  </si>
  <si>
    <t xml:space="preserve">IACP (Thrace Nestos–Hebros); ATL; Pleiades 501399</t>
  </si>
  <si>
    <t xml:space="preserve">g126</t>
  </si>
  <si>
    <t xml:space="preserve">Pistyros</t>
  </si>
  <si>
    <t xml:space="preserve">Πίστυρος</t>
  </si>
  <si>
    <t xml:space="preserve">Thasian city of the mainland in 480 (Hdt. 7.109)</t>
  </si>
  <si>
    <t xml:space="preserve">πόλις in Hdt. 7.109</t>
  </si>
  <si>
    <t xml:space="preserve">Thrace (Thasian peraia)</t>
  </si>
  <si>
    <t xml:space="preserve">near the Nestos delta (Nestos, Kavala)</t>
  </si>
  <si>
    <t xml:space="preserve">IACP polis (Hdt. 7.109)</t>
  </si>
  <si>
    <t xml:space="preserve">Not the inland emporion Pistiros of the Vetren inscription (Bulgaria). Foundation was presumably Archaic.</t>
  </si>
  <si>
    <t xml:space="preserve">Hdt. 7.109; IACP (Thrace Strymon–Nestos); Pleiades 501569</t>
  </si>
  <si>
    <t xml:space="preserve">g749</t>
  </si>
  <si>
    <t xml:space="preserve">Akontisma</t>
  </si>
  <si>
    <t xml:space="preserve">Ἀκόντισμα</t>
  </si>
  <si>
    <t xml:space="preserve">station Acontisma on the Via Egnatia in the Antonine Itinerary (3rd c. AD)</t>
  </si>
  <si>
    <t xml:space="preserve">city of Macedonia I in Hierocles (Synekdemos 640)</t>
  </si>
  <si>
    <t xml:space="preserve">remains about 3 km east of Nea Karvali, on the Via Egnatia (Kavala)</t>
  </si>
  <si>
    <t xml:space="preserve">Hierocles (Macedonia I); Itineraries (Itin. Ant.; Itin. Burdig. 'Hercontroma'); Amm. Marc. 27.4</t>
  </si>
  <si>
    <t xml:space="preserve">Acontisma; Herkontroma (Itin. Burdig.)</t>
  </si>
  <si>
    <t xml:space="preserve">Border post of Macedonia toward Thrace that Hierocles lists as a city, so it passes the 330-1460 test; this record replaces the 'left out' entry of the cut-off run.</t>
  </si>
  <si>
    <t xml:space="preserve">Hierocles, Synekdemos 640; Itinerarium Antonini; Itinerarium Burdigalense; Amm. Marc. 27.4; Barrington Atlas 51</t>
  </si>
  <si>
    <t xml:space="preserve">g127</t>
  </si>
  <si>
    <t xml:space="preserve">Stryme</t>
  </si>
  <si>
    <t xml:space="preserve">Στρύμη</t>
  </si>
  <si>
    <t xml:space="preserve">Thasian colony (Hdt. 7.108); excavated settlement from the later 7th c.</t>
  </si>
  <si>
    <t xml:space="preserve">Thasian polis in Hdt. 7.108; disputed with Maroneia (Philochorus; Dem. 50.20–22)</t>
  </si>
  <si>
    <t xml:space="preserve">Molyvoti peninsula (Komotini, Rhodope)</t>
  </si>
  <si>
    <t xml:space="preserve">IACP polis; Hdt. 7.108; ATL (?)</t>
  </si>
  <si>
    <t xml:space="preserve">Molyvoti is the accepted identification (Bakalakis; Molyvoti Thrace Archaeological Project); abandoned c. 300 BC.</t>
  </si>
  <si>
    <t xml:space="preserve">Hdt. 7.108; IACP (Thrace Nestos–Hebros); Pleiades 501628</t>
  </si>
  <si>
    <t xml:space="preserve">g128</t>
  </si>
  <si>
    <t xml:space="preserve">Neapolis (Thrace)</t>
  </si>
  <si>
    <t xml:space="preserve">Νεάπολις</t>
  </si>
  <si>
    <t xml:space="preserve">Thasian colony; sanctuary of the Parthenos with Greek finds from the mid-7th c.</t>
  </si>
  <si>
    <t xml:space="preserve">separate member of the ATL ('Neapolitai par' Antisaran'); coins</t>
  </si>
  <si>
    <t xml:space="preserve">Thrace (Pangaion coast)</t>
  </si>
  <si>
    <t xml:space="preserve">Kavala (Kavala, Kavala)</t>
  </si>
  <si>
    <t xml:space="preserve">Καβάλα / Kavala</t>
  </si>
  <si>
    <t xml:space="preserve">Christoupolis in the Middle Ages; Kavala from the 15th-16th c.</t>
  </si>
  <si>
    <t xml:space="preserve">prehistoric and Thracian occupation</t>
  </si>
  <si>
    <t xml:space="preserve">IACP polis; ATL; coins; medieval Christoupolis, see (later metropolis); Hierocles (Macedonia I)</t>
  </si>
  <si>
    <t xml:space="preserve">Christoupolis (medieval); Kavala</t>
  </si>
  <si>
    <t xml:space="preserve">Renamed Christoupolis in the middle medieval period (by the 9th c.); same site. Some doubt that Neapolis was originally Thasian.</t>
  </si>
  <si>
    <t xml:space="preserve">IACP (Thrace Strymon–Nestos); ATL; Acts 16.11; Pleiades 501523</t>
  </si>
  <si>
    <t xml:space="preserve">g129</t>
  </si>
  <si>
    <t xml:space="preserve">Abdera</t>
  </si>
  <si>
    <t xml:space="preserve">Ἄβδηρα</t>
  </si>
  <si>
    <t xml:space="preserve">Klazomenian colony of Timesios, 654 BC (Eusebius); refounded by Teos c. 545 (Hdt. 1.168)</t>
  </si>
  <si>
    <t xml:space="preserve">polis from foundation; ATL; coins</t>
  </si>
  <si>
    <t xml:space="preserve">Klazomenai (Timesios); Teos c. 545</t>
  </si>
  <si>
    <t xml:space="preserve">Klazomenai; Teos</t>
  </si>
  <si>
    <t xml:space="preserve">Cape Bulustra, south of Avdira (Avdira, Xanthi)</t>
  </si>
  <si>
    <t xml:space="preserve">modern Avdira nearby took the name</t>
  </si>
  <si>
    <t xml:space="preserve">IACP polis; ATL; coins; medieval see of Polystylon (879)</t>
  </si>
  <si>
    <t xml:space="preserve">Polystylon (medieval)</t>
  </si>
  <si>
    <t xml:space="preserve">Medieval Polystylon on the same site, see in 879–80; the Teian refoundation does not change the date.</t>
  </si>
  <si>
    <t xml:space="preserve">Hdt. 1.168; Eusebius, Chron.; IACP (Thrace Nestos–Hebros); Pleiades 501323</t>
  </si>
  <si>
    <t xml:space="preserve">g130</t>
  </si>
  <si>
    <t xml:space="preserve">Eleutheroupolis</t>
  </si>
  <si>
    <t xml:space="preserve">Ἐλευθερούπολις</t>
  </si>
  <si>
    <t xml:space="preserve">bishop of Eleutheroupolis at the council of 879–80</t>
  </si>
  <si>
    <t xml:space="preserve">see in the province of Philippi</t>
  </si>
  <si>
    <t xml:space="preserve">Thrace (Pangaion)</t>
  </si>
  <si>
    <t xml:space="preserve">Eleftheroupoli (Pangaio, Kavala)</t>
  </si>
  <si>
    <t xml:space="preserve">Ελευθερούπολη / Eleftheroupoli</t>
  </si>
  <si>
    <t xml:space="preserve">Pravi until the 20th c.</t>
  </si>
  <si>
    <t xml:space="preserve">Pangaio</t>
  </si>
  <si>
    <t xml:space="preserve">see 879</t>
  </si>
  <si>
    <t xml:space="preserve">Location of the medieval see is a modern view; the modern town (Pravi) took the name in the 20th c.</t>
  </si>
  <si>
    <t xml:space="preserve">council lists (Constantinople 879–80); Notitiae Episcopatuum (Philippi)</t>
  </si>
  <si>
    <t xml:space="preserve">g702</t>
  </si>
  <si>
    <t xml:space="preserve">Nigrita</t>
  </si>
  <si>
    <t xml:space="preserve">Νιγρίτα</t>
  </si>
  <si>
    <t xml:space="preserve">a prosperous Greek town processing cotton, silver and copper at the beginning of the 19th c. (travellers)</t>
  </si>
  <si>
    <t xml:space="preserve">Nigrita (Visaltia, Serres)</t>
  </si>
  <si>
    <t xml:space="preserve">Νιγρίτα / Nigrita</t>
  </si>
  <si>
    <t xml:space="preserve">Visaltia</t>
  </si>
  <si>
    <t xml:space="preserve">village in the kaza of Siroz in the Ottoman register of 1478</t>
  </si>
  <si>
    <t xml:space="preserve">cotton trade and metal-working; large Greek community (2,500 Greeks in 1900)</t>
  </si>
  <si>
    <t xml:space="preserve">Town status rests on early-19th-c. Travellers' descriptions; it may have been a town some decades earlier.</t>
  </si>
  <si>
    <t xml:space="preserve">Ottoman tahrir defter 7 (1478); Cousinéry, Voyage dans la Macédoine (1831); Wikipedia, Nigrita</t>
  </si>
  <si>
    <t xml:space="preserve">g132</t>
  </si>
  <si>
    <t xml:space="preserve">Sale</t>
  </si>
  <si>
    <t xml:space="preserve">Σάλη</t>
  </si>
  <si>
    <t xml:space="preserve">'Sale, a city of the Samothracians' (Hdt. 7.59)</t>
  </si>
  <si>
    <t xml:space="preserve">polis in Hdt. 7.59; Livy 38.41</t>
  </si>
  <si>
    <t xml:space="preserve">Samothrace</t>
  </si>
  <si>
    <t xml:space="preserve">Thrace (Samothracian peraia)</t>
  </si>
  <si>
    <t xml:space="preserve">west of the Evros delta, near Loutra/Aisymi area (Alexandroupoli, Evros)</t>
  </si>
  <si>
    <t xml:space="preserve">IACP polis (Hdt. 7.59); Livy; Itin. Burdig.</t>
  </si>
  <si>
    <t xml:space="preserve">Site not excavated; location approximate.</t>
  </si>
  <si>
    <t xml:space="preserve">Hdt. 7.59; Livy 38.41; Pleiades 501595</t>
  </si>
  <si>
    <t xml:space="preserve">g755</t>
  </si>
  <si>
    <t xml:space="preserve">Maroneia (later town)</t>
  </si>
  <si>
    <t xml:space="preserve">Μαρώνεια</t>
  </si>
  <si>
    <t xml:space="preserve">the townspeople moved up from the medieval castle-town by the old harbour to the slope of Ismaros, against pirates, by the 17th c.; dated tombstone of 1753</t>
  </si>
  <si>
    <t xml:space="preserve">seat of the Metropolis of Maroneia until its transfer to Komotini in the mid-18th c.; merchant town in the later 18th c.</t>
  </si>
  <si>
    <t xml:space="preserve">Maroneia village on the slope of Mount Ismaros (Maroneia-Sapes, Rhodope)</t>
  </si>
  <si>
    <t xml:space="preserve">Μαρώνεια / Maroneia</t>
  </si>
  <si>
    <t xml:space="preserve">a Kato Vryssi fountain inscription of 1435/6 may have been brought from elsewhere</t>
  </si>
  <si>
    <t xml:space="preserve">seat of the Metropolis of Maroneia (metropolis from 1365) to the mid-18th c.; Christian town with tax privileges (Evliya Çelebi, c. 1670); merchants in Constantinople, Smyrna and Odessa</t>
  </si>
  <si>
    <t xml:space="preserve">Marunya (Ottoman)</t>
  </si>
  <si>
    <t xml:space="preserve">Successor of ancient and medieval Maroneia, c. 3 km to the south by the sea. The date of the move is disputed: the 17th c. or the first half of the 14th c.</t>
  </si>
  <si>
    <t xml:space="preserve">Cultural Egnatia (Hellenic Ministry of Culture), Maroneia; Wikipedia, Maroneia; Evliya Çelebi, Seyahatname (c. 1670)</t>
  </si>
  <si>
    <t xml:space="preserve">g698</t>
  </si>
  <si>
    <t xml:space="preserve">Bera (Feres)</t>
  </si>
  <si>
    <t xml:space="preserve">Βήρα</t>
  </si>
  <si>
    <t xml:space="preserve">a fortified town and refuge for the peasants by 1324, round the Kosmosoteira monastery (1152)</t>
  </si>
  <si>
    <t xml:space="preserve">fortified town by 1324; a town of Greeks and Turks in 1433</t>
  </si>
  <si>
    <t xml:space="preserve">Feres, around the Kosmosoteira church (Alexandroupoli, Evros)</t>
  </si>
  <si>
    <t xml:space="preserve">Φέρες / Feres</t>
  </si>
  <si>
    <t xml:space="preserve">Ferecik under the Ottomans; Feres (from Pherrai) after 1920</t>
  </si>
  <si>
    <t xml:space="preserve">village of the Kosmosoteira monastery, founded 1152</t>
  </si>
  <si>
    <t xml:space="preserve">medieval kastron-town (14th c.); Ottoman kasaba and kaza seat Ferecik</t>
  </si>
  <si>
    <t xml:space="preserve">Ferecik (Ottoman); Pherrai</t>
  </si>
  <si>
    <t xml:space="preserve">A town before 1460, so it falls in period 6; its town status is attested by 1324.</t>
  </si>
  <si>
    <t xml:space="preserve">Dated from its first record as a town (1324); the monastery village is older.</t>
  </si>
  <si>
    <t xml:space="preserve">Kosmosoteira typikon (1152); Kantakouzenos, Historiae; ODB s.v. Bera; Wikipedia, Feres (Evros)</t>
  </si>
  <si>
    <t xml:space="preserve">g137</t>
  </si>
  <si>
    <t xml:space="preserve">Mesambria (Thrace)</t>
  </si>
  <si>
    <t xml:space="preserve">Μεσαμβρίη</t>
  </si>
  <si>
    <t xml:space="preserve">westernmost of the Samothracian 'teichea', called a polis (Hdt. 7.108)</t>
  </si>
  <si>
    <t xml:space="preserve">polis in Hdt. 7.108</t>
  </si>
  <si>
    <t xml:space="preserve">unlocated; Samothracian peraia west of Zone (Evros/Rhodope)</t>
  </si>
  <si>
    <t xml:space="preserve">IACP polis (Hdt. 7.108)</t>
  </si>
  <si>
    <t xml:space="preserve">Separate polis from Zone (Hdt. 7.59 vs 7.108); unlocated, region-only point. Barrington and Pleiades put both names on the Mesimvria site, which the excavators call Zone.</t>
  </si>
  <si>
    <t xml:space="preserve">Hdt. 7.108; IACP (Thrace Nestos–Hebros); Pleiades 501516</t>
  </si>
  <si>
    <t xml:space="preserve">g135</t>
  </si>
  <si>
    <t xml:space="preserve">Orthagoria</t>
  </si>
  <si>
    <t xml:space="preserve">Ὀρθαγορία</t>
  </si>
  <si>
    <t xml:space="preserve">silver and bronze coins ΟΡΘΑΓΟΡΕΩΝ, mid-4th c.</t>
  </si>
  <si>
    <t xml:space="preserve">coins (ethnic); IACP polis</t>
  </si>
  <si>
    <t xml:space="preserve">unlocated, Maroneia–Serreion area (Rhodope/Evros)</t>
  </si>
  <si>
    <t xml:space="preserve">IACP polis; coins</t>
  </si>
  <si>
    <t xml:space="preserve">Pliny NH 4.42 says Maroneia was formerly called Ortagurea; the 4th-c. Coins show a separate community. Origin unknown.</t>
  </si>
  <si>
    <t xml:space="preserve">Pliny NH 4.42; IACP (Thrace Nestos–Hebros); Head, HN2 (Orthagoria)</t>
  </si>
  <si>
    <t xml:space="preserve">g136</t>
  </si>
  <si>
    <t xml:space="preserve">Maroneia</t>
  </si>
  <si>
    <t xml:space="preserve">Chian colony (Ps.-Scymnus 676), Archaic, c. mid-7th c.</t>
  </si>
  <si>
    <t xml:space="preserve">Chios</t>
  </si>
  <si>
    <t xml:space="preserve">Agios Charalambos, south of Maroneia (Maroneia-Sapes, Rhodope)</t>
  </si>
  <si>
    <t xml:space="preserve">modern Maroneia village c. 4 km N</t>
  </si>
  <si>
    <t xml:space="preserve">Kikonian (Thracian) Ismaros area</t>
  </si>
  <si>
    <t xml:space="preserve">IACP polis; ATL; coins; Hierocles; see 431–879; archbishopric</t>
  </si>
  <si>
    <t xml:space="preserve">Foundation date not recorded; Archaic Chian foundation.</t>
  </si>
  <si>
    <t xml:space="preserve">Ps.-Scymnus 676; IACP (Thrace Nestos–Hebros); Pleiades 501507</t>
  </si>
  <si>
    <t xml:space="preserve">g138</t>
  </si>
  <si>
    <t xml:space="preserve">Zone</t>
  </si>
  <si>
    <t xml:space="preserve">Ζώνη</t>
  </si>
  <si>
    <t xml:space="preserve">Samothracian foundation; excavated Greek settlement from the end of the 7th c.</t>
  </si>
  <si>
    <t xml:space="preserve">Hdt. 7.59; ATL member (apotaxis from Samothrace)</t>
  </si>
  <si>
    <t xml:space="preserve">Mesimvria (Alexandroupoli, Evros)</t>
  </si>
  <si>
    <t xml:space="preserve">nearby village Mesimvria took the Thracian Mesambria's name</t>
  </si>
  <si>
    <t xml:space="preserve">Thracian (Kikonian) area</t>
  </si>
  <si>
    <t xml:space="preserve">IACP polis; ATL; Hdt. 7.59</t>
  </si>
  <si>
    <t xml:space="preserve">Excavated town at Mesimvria, identified as Zone by the excavators (Tsatsopoulou) and consistent with Hdt. 7.59 (Zone near Cape Serreion). Mesambria is a separate polis further west.</t>
  </si>
  <si>
    <t xml:space="preserve">Hdt. 7.59; IACP (Thrace Nestos–Hebros); Pleiades 501667</t>
  </si>
  <si>
    <t xml:space="preserve">g139</t>
  </si>
  <si>
    <t xml:space="preserve">Traianoupolis</t>
  </si>
  <si>
    <t xml:space="preserve">Τραϊανούπολις</t>
  </si>
  <si>
    <t xml:space="preserve">founded by Trajan near Doriskos, c. 107–117</t>
  </si>
  <si>
    <t xml:space="preserve">Roman city; metropolis of Rhodope; Hierocles; see 451–879</t>
  </si>
  <si>
    <t xml:space="preserve">Loutra Traianoupoleos (Alexandroupoli, Evros)</t>
  </si>
  <si>
    <t xml:space="preserve">near Persian/Thracian Doriskos</t>
  </si>
  <si>
    <t xml:space="preserve">coins; Hierocles; see 451, 553, 879; metropolis</t>
  </si>
  <si>
    <t xml:space="preserve">Declined in the 14th-c. Civil wars.</t>
  </si>
  <si>
    <t xml:space="preserve">council lists (Chalcedon 451); Hierocles 634; Pleiades 501649</t>
  </si>
  <si>
    <t xml:space="preserve">g140</t>
  </si>
  <si>
    <t xml:space="preserve">Drys</t>
  </si>
  <si>
    <t xml:space="preserve">Δρῦς</t>
  </si>
  <si>
    <t xml:space="preserve">Samothracian peraia settlement; tribute assessment of the 420s; Ps.-Skylax 67</t>
  </si>
  <si>
    <t xml:space="preserve">ATL (?); Ps.-Skylax 67</t>
  </si>
  <si>
    <t xml:space="preserve">near Makri/Mesimvria coast (Alexandroupoli, Evros)</t>
  </si>
  <si>
    <t xml:space="preserve">IACP polis (?); ATL (?); Ps.-Skylax 67</t>
  </si>
  <si>
    <t xml:space="preserve">Evidence thin; may have been a fort (teichos) of the Samothracians rather than a polis.</t>
  </si>
  <si>
    <t xml:space="preserve">IACP (Thrace Nestos–Hebros); Steph. Byz. s.v. Δρῦς; Pleiades 501406</t>
  </si>
  <si>
    <t xml:space="preserve">g141</t>
  </si>
  <si>
    <t xml:space="preserve">Makre</t>
  </si>
  <si>
    <t xml:space="preserve">Μάκρη</t>
  </si>
  <si>
    <t xml:space="preserve">bishop of Makre at the council of 879–80</t>
  </si>
  <si>
    <t xml:space="preserve">see under Traianoupolis</t>
  </si>
  <si>
    <t xml:space="preserve">Makri (Alexandroupoli, Evros)</t>
  </si>
  <si>
    <t xml:space="preserve">Μάκρη / Makri</t>
  </si>
  <si>
    <t xml:space="preserve">Neolithic cave settlement; Roman remains</t>
  </si>
  <si>
    <t xml:space="preserve">Identification with Makri is a modern view; medieval fortified town remains on the hill.</t>
  </si>
  <si>
    <t xml:space="preserve">council lists (Constantinople 879–80); ODB s.v. Makre</t>
  </si>
  <si>
    <t xml:space="preserve">g142</t>
  </si>
  <si>
    <t xml:space="preserve">Tragilos</t>
  </si>
  <si>
    <t xml:space="preserve">Τράγιλος</t>
  </si>
  <si>
    <t xml:space="preserve">coins with Greek legend ΤΡΑΓΙΛΙΟΝ c. 450–400; tribute lists</t>
  </si>
  <si>
    <t xml:space="preserve">Aidonochori (Amfipoli, Serres)</t>
  </si>
  <si>
    <t xml:space="preserve">IACP polis; ATL; coins; Hellenistic city excavated at Aidonochori</t>
  </si>
  <si>
    <t xml:space="preserve">IACP (Thrace Strymon–Nestos); Steph. Byz. s.v. Τράγιλος; Pleiades 501648</t>
  </si>
  <si>
    <t xml:space="preserve">g144</t>
  </si>
  <si>
    <t xml:space="preserve">Amphipolis</t>
  </si>
  <si>
    <t xml:space="preserve">Ἀμφίπολις</t>
  </si>
  <si>
    <t xml:space="preserve">Athenian colony of Hagnon at Edonian Ennea Hodoi, 437/6 BC (Thuc. 4.102)</t>
  </si>
  <si>
    <t xml:space="preserve">polis from foundation; later Macedonian city, capital of Macedonia Prima; see</t>
  </si>
  <si>
    <t xml:space="preserve">Athens (Hagnon)</t>
  </si>
  <si>
    <t xml:space="preserve">Amfipoli (Amfipoli, Serres)</t>
  </si>
  <si>
    <t xml:space="preserve">Αμφίπολη / Amfipoli</t>
  </si>
  <si>
    <t xml:space="preserve">Neochori (Yeniköy) until the 20th c.</t>
  </si>
  <si>
    <t xml:space="preserve">Edonian (Thracian) town of Ennea Hodoi; failed Athenian settlements 476 and 465</t>
  </si>
  <si>
    <t xml:space="preserve">IACP polis; coins; Hierocles; see 553, 692</t>
  </si>
  <si>
    <t xml:space="preserve">Ennea Hodoi (native predecessor)</t>
  </si>
  <si>
    <t xml:space="preserve">Earlier Greek attempts (Aristagoras 497, Athenians 465) failed; city declined after the 7th c.</t>
  </si>
  <si>
    <t xml:space="preserve">Thuc. 1.100, 4.102; IACP (Thrace Strymon–Nestos); Pleiades 501347</t>
  </si>
  <si>
    <t xml:space="preserve">g145</t>
  </si>
  <si>
    <t xml:space="preserve">Oisyme</t>
  </si>
  <si>
    <t xml:space="preserve">Οἰσύμη</t>
  </si>
  <si>
    <t xml:space="preserve">Thasian colony (Thuc. 4.107); Archaic Greek finds on the Nea Peramos acropolis from the 7th c.</t>
  </si>
  <si>
    <t xml:space="preserve">Thasian polis in Thuc. 4.107; Ps.-Skylax 67</t>
  </si>
  <si>
    <t xml:space="preserve">Nea Peramos (Pangaio, Kavala)</t>
  </si>
  <si>
    <t xml:space="preserve">Νέα Πέραμος / Nea Peramos</t>
  </si>
  <si>
    <t xml:space="preserve">founded by refugees from Peramos (Propontis), 1920s</t>
  </si>
  <si>
    <t xml:space="preserve">Thracian (Edonian/Pierian) settlement</t>
  </si>
  <si>
    <t xml:space="preserve">IACP polis; Ps.-Skylax 67; medieval kastron Anaktoroupolis</t>
  </si>
  <si>
    <t xml:space="preserve">Emathia (Steph. Byz.); Anaktoroupolis (medieval)</t>
  </si>
  <si>
    <t xml:space="preserve">Identification of Nea Peramos with Oisyme is the usual view; the medieval Anaktoroupolis on the site was a fortified town.</t>
  </si>
  <si>
    <t xml:space="preserve">Thuc. 4.107; IACP (Thrace Strymon–Nestos); Pleiades 501533</t>
  </si>
  <si>
    <t xml:space="preserve">g146</t>
  </si>
  <si>
    <t xml:space="preserve">Eion</t>
  </si>
  <si>
    <t xml:space="preserve">Ἠιών</t>
  </si>
  <si>
    <t xml:space="preserve">taken from the Persians by Kimon 476/5 and held by Athens (Thuc. 1.98)</t>
  </si>
  <si>
    <t xml:space="preserve">Athenian possession and port of Amphipolis; IACP polis</t>
  </si>
  <si>
    <t xml:space="preserve">Athens (Kimon)</t>
  </si>
  <si>
    <t xml:space="preserve">mouth of the Strymon, near Neos Ofrynio (Amfipoli, Serres)</t>
  </si>
  <si>
    <t xml:space="preserve">Persian stronghold under Boges (Hdt. 7.107); possibly earlier trading post</t>
  </si>
  <si>
    <t xml:space="preserve">IACP polis (Thuc. 4.102–107)</t>
  </si>
  <si>
    <t xml:space="preserve">Chrysoupolis (medieval); Strymon (see 879-80?); Orfano (Ottoman); Chrysoupolis (Strymon)</t>
  </si>
  <si>
    <t xml:space="preserve">Not the Mendaean Eion of Thuc. 4.7. Medieval Chrysoupolis stands on the same site; the see 'Strymon' of 879–80 is placed here by modern scholars.</t>
  </si>
  <si>
    <t xml:space="preserve">Hdt. 7.25, 7.107; Thuc. 1.98, 4.102–107; IACP (Thrace Strymon–Nestos)</t>
  </si>
  <si>
    <t xml:space="preserve">g147</t>
  </si>
  <si>
    <t xml:space="preserve">Θάσος</t>
  </si>
  <si>
    <t xml:space="preserve">Parian colony under Telesikles (father of Archilochus), traditional c. 680; Greek finds from early 7th c.</t>
  </si>
  <si>
    <t xml:space="preserve">polis from foundation</t>
  </si>
  <si>
    <t xml:space="preserve">Paros (Telesikles)</t>
  </si>
  <si>
    <t xml:space="preserve">Paros</t>
  </si>
  <si>
    <t xml:space="preserve">Limenas (Thasos, Thasos)</t>
  </si>
  <si>
    <t xml:space="preserve">Θάσος (Λιμένας) / Thasos (Limenas)</t>
  </si>
  <si>
    <t xml:space="preserve">harbour village Limin/Limenas; official name Thasos</t>
  </si>
  <si>
    <t xml:space="preserve">Thracian Early Iron Age settlements on the island</t>
  </si>
  <si>
    <t xml:space="preserve">IACP polis; ATL; coins; see 451; medieval town; Hierocles (Macedonia I)</t>
  </si>
  <si>
    <t xml:space="preserve">Thasos town (Limenas)</t>
  </si>
  <si>
    <t xml:space="preserve">Ancient dates range c. 708–680; the archaeological date of the Parian settlement is c. 680–650.</t>
  </si>
  <si>
    <t xml:space="preserve">IACP (Aegean islands, Thasos); Graham, Colony and Mother City; Pleiades 501634</t>
  </si>
  <si>
    <t xml:space="preserve">g148</t>
  </si>
  <si>
    <t xml:space="preserve">Phagres</t>
  </si>
  <si>
    <t xml:space="preserve">Φάγρης</t>
  </si>
  <si>
    <t xml:space="preserve">listed among the Greek cities east of the Strymon by Ps.-Skylax 67 (c. 340s)</t>
  </si>
  <si>
    <t xml:space="preserve">πόλις Ἑλληνίς in Ps.-Skylax 67</t>
  </si>
  <si>
    <t xml:space="preserve">Orfani (Pangaio, Kavala)</t>
  </si>
  <si>
    <t xml:space="preserve">fort (teichos) of the Pierians expelled from Pieria (Hdt. 7.112; Thuc. 2.99)</t>
  </si>
  <si>
    <t xml:space="preserve">IACP polis (?); Ps.-Skylax 67</t>
  </si>
  <si>
    <t xml:space="preserve">A Thasian element is possible; first Greek civic evidence is 4th c.</t>
  </si>
  <si>
    <t xml:space="preserve">Hdt. 7.112; Thuc. 2.99; Ps.-Skylax 67; Pleiades 501559</t>
  </si>
  <si>
    <t xml:space="preserve">g149</t>
  </si>
  <si>
    <t xml:space="preserve">Apollonia (Thasian peraia)</t>
  </si>
  <si>
    <t xml:space="preserve">Greek polis destroyed by Philip II with Galepsos (Strabo 7 fr. 33/35)</t>
  </si>
  <si>
    <t xml:space="preserve">polis (Strabo; Pliny NH 4.42)</t>
  </si>
  <si>
    <t xml:space="preserve">unknown (Thasos?)</t>
  </si>
  <si>
    <t xml:space="preserve">Pangaion coast between Galepsos and Oisyme (Pangaio, Kavala)</t>
  </si>
  <si>
    <t xml:space="preserve">IACP polis (?); Strabo 7 fr. 33/35</t>
  </si>
  <si>
    <t xml:space="preserve">Date and mother city unknown; possibly Thasian. Site not identified.</t>
  </si>
  <si>
    <t xml:space="preserve">Strabo 7 fr. 33/35; Pliny NH 4.42; Pleiades 501355</t>
  </si>
  <si>
    <t xml:space="preserve">g150</t>
  </si>
  <si>
    <t xml:space="preserve">Galepsos</t>
  </si>
  <si>
    <t xml:space="preserve">Thasian colony on the mainland (Thuc. 4.107), Archaic</t>
  </si>
  <si>
    <t xml:space="preserve">ATL member (Galepsioi); destroyed by Philip II (Strabo 7 fr. 33)</t>
  </si>
  <si>
    <t xml:space="preserve">near Kariani (Pangaio, Kavala)</t>
  </si>
  <si>
    <t xml:space="preserve">IACP polis; ATL; coins; Ps.-Skylax 67</t>
  </si>
  <si>
    <t xml:space="preserve">Foundation date not recorded; placed in the Archaic Thasian expansion.</t>
  </si>
  <si>
    <t xml:space="preserve">Thuc. 4.107, 5.6; Ps.-Skylax 67; IACP (Thrace Strymon–Nestos)</t>
  </si>
  <si>
    <t xml:space="preserve">g745</t>
  </si>
  <si>
    <t xml:space="preserve">Theologos (Thasos)</t>
  </si>
  <si>
    <t xml:space="preserve">Θεολόγος</t>
  </si>
  <si>
    <t xml:space="preserve">inland settlement of the period after the Ottoman conquest (1455–59); the island's administrative seat in the Ottoman period</t>
  </si>
  <si>
    <t xml:space="preserve">seat of the Ottoman governor of Thasos (kaza of Taşöz)</t>
  </si>
  <si>
    <t xml:space="preserve">Theologos, inland in the south of the island (Thasos)</t>
  </si>
  <si>
    <t xml:space="preserve">Θεολόγος / Theologos</t>
  </si>
  <si>
    <t xml:space="preserve">capital of Ottoman Thasos (aga/voevoda), also under Mehmet Ali's family from 1813; Greek-speaking island</t>
  </si>
  <si>
    <t xml:space="preserve">Small, but the island's seat; Limenas (ancient Thasos, listed) was resettled only in the 19th c. Date is a century estimate.</t>
  </si>
  <si>
    <t xml:space="preserve">ΜΕΕ s.v. Θάσος; Wikipedia s.v. Theologos, Thasos</t>
  </si>
  <si>
    <t xml:space="preserve">g151</t>
  </si>
  <si>
    <t xml:space="preserve">Σαμοθρᾴκη</t>
  </si>
  <si>
    <t xml:space="preserve">Greek settlement c. 700 (tradition: colonists from Samos); earliest Greek pottery late 7th c.</t>
  </si>
  <si>
    <t xml:space="preserve">polis from the Archaic period; ATL member</t>
  </si>
  <si>
    <t xml:space="preserve">Samos (tradition)</t>
  </si>
  <si>
    <t xml:space="preserve">Samos</t>
  </si>
  <si>
    <t xml:space="preserve">Thracian ritual inscriptions in Greek letters into the 4th c. BC beside Greek civic texts</t>
  </si>
  <si>
    <t xml:space="preserve">Palaiopoli (Samothrace, Evros)</t>
  </si>
  <si>
    <t xml:space="preserve">Παλαιόπολη / Palaiopoli</t>
  </si>
  <si>
    <t xml:space="preserve">"Old city"</t>
  </si>
  <si>
    <t xml:space="preserve">Thracian settlement and cult before the Greeks</t>
  </si>
  <si>
    <t xml:space="preserve">IACP polis; ATL; coins; Hellenistic decrees; sanctuary of the Great Gods; Hierocles (Macedonia I)</t>
  </si>
  <si>
    <t xml:space="preserve">Palaiopolis</t>
  </si>
  <si>
    <t xml:space="preserve">Samian origin is the ancient tradition (Antiphon, Strabo, Pausanias); early pottery suggests Aeolian (Lesbian) settlers.</t>
  </si>
  <si>
    <t xml:space="preserve">IACP (Aegean islands, Samothrake); Graham 2002 (Samothrace colonists); Pleiades 501596</t>
  </si>
  <si>
    <t xml:space="preserve">g746</t>
  </si>
  <si>
    <t xml:space="preserve">Chora of Samothrace</t>
  </si>
  <si>
    <t xml:space="preserve">Σαμοθράκη (Χώρα)</t>
  </si>
  <si>
    <t xml:space="preserve">castle at Chora rebuilt by Palamede Gattilusio in the 1430s, the island's town thereafter</t>
  </si>
  <si>
    <t xml:space="preserve">seat of the Gattilusi and then of the Ottoman island governor</t>
  </si>
  <si>
    <t xml:space="preserve">Palamede Gattilusio (castle)</t>
  </si>
  <si>
    <t xml:space="preserve">Chora below the Gattilusi castle (Samothrace, Evros)</t>
  </si>
  <si>
    <t xml:space="preserve">Σαμοθράκη (Χώρα) / Samothraki</t>
  </si>
  <si>
    <t xml:space="preserve">officially Σαμοθράκη, called Χώρα</t>
  </si>
  <si>
    <t xml:space="preserve">the island's only town and administrative seat; sacked by the Ottomans in September 1821</t>
  </si>
  <si>
    <t xml:space="preserve">Semadirek (Ottoman); Samandrachi (Italian)</t>
  </si>
  <si>
    <t xml:space="preserve">A small island chora, counted because it was the island's seat; it falls in period 6. Separate from ancient Samothrace (Palaiopoli, c. 4 km).</t>
  </si>
  <si>
    <t xml:space="preserve">Counted as the island's town and dated from its first record as a castle-town.</t>
  </si>
  <si>
    <t xml:space="preserve">Cyriac of Ancona, Later Travels (ed. Bodnar 2003), 1444; ΜΕΕ s.v. Σαμοθράκη</t>
  </si>
  <si>
    <t xml:space="preserve">g152</t>
  </si>
  <si>
    <t xml:space="preserve">Doliche</t>
  </si>
  <si>
    <t xml:space="preserve">Δολίχη</t>
  </si>
  <si>
    <t xml:space="preserve">Hellenistic town of the Perrhaebian Tripolis (Livy 42.53)</t>
  </si>
  <si>
    <t xml:space="preserve">Aeolic</t>
  </si>
  <si>
    <t xml:space="preserve">Perrhaebia</t>
  </si>
  <si>
    <t xml:space="preserve">Thessaly and its neighbours</t>
  </si>
  <si>
    <t xml:space="preserve">Sarantaporo area, Elassona, Larissa</t>
  </si>
  <si>
    <t xml:space="preserve">Δολίχη / Dolichi</t>
  </si>
  <si>
    <t xml:space="preserve">renamed after the ancient city in the 20th c.</t>
  </si>
  <si>
    <t xml:space="preserve">Livy 42.53; inscriptions</t>
  </si>
  <si>
    <t xml:space="preserve">Livy 42.53; Pleiades 491576</t>
  </si>
  <si>
    <t xml:space="preserve">g153</t>
  </si>
  <si>
    <t xml:space="preserve">Pythion</t>
  </si>
  <si>
    <t xml:space="preserve">Πύθιον</t>
  </si>
  <si>
    <t xml:space="preserve">Sanctuary of Apollo Pythios and Classical town of the Perrhaebian Tripolis</t>
  </si>
  <si>
    <t xml:space="preserve">Hellenistic polis of the Tripolis (Livy 42.53); decrees</t>
  </si>
  <si>
    <t xml:space="preserve">near Kokkinoplos/Pythio, Elassona, Larissa</t>
  </si>
  <si>
    <t xml:space="preserve">nearby village Pythio took the name</t>
  </si>
  <si>
    <t xml:space="preserve">inscriptions; Livy 42.53; Perrhaebian koinon</t>
  </si>
  <si>
    <t xml:space="preserve">Livy 42.53; Pleiades 491705</t>
  </si>
  <si>
    <t xml:space="preserve">g154</t>
  </si>
  <si>
    <t xml:space="preserve">Azoros</t>
  </si>
  <si>
    <t xml:space="preserve">Ἄζωρος</t>
  </si>
  <si>
    <t xml:space="preserve">Hellenistic town of the Perrhaebian Tripolis (Livy 42.53); inscriptions</t>
  </si>
  <si>
    <t xml:space="preserve">Azoros (Vouvala), Elassona, Larissa</t>
  </si>
  <si>
    <t xml:space="preserve">Άζωρος / Azoros</t>
  </si>
  <si>
    <t xml:space="preserve">Vouvala until the 20th c.</t>
  </si>
  <si>
    <t xml:space="preserve">Livy 42.53; inscriptions; Perrhaebian koinon</t>
  </si>
  <si>
    <t xml:space="preserve">Livy 42.53; Pleiades 540687</t>
  </si>
  <si>
    <t xml:space="preserve">g155</t>
  </si>
  <si>
    <t xml:space="preserve">Mondaia</t>
  </si>
  <si>
    <t xml:space="preserve">Μονδαία</t>
  </si>
  <si>
    <t xml:space="preserve">Perrhaebian town in Hellenistic sources and inscriptions</t>
  </si>
  <si>
    <t xml:space="preserve">NW of Elassona (Livadi area), Larissa</t>
  </si>
  <si>
    <t xml:space="preserve">inscriptions; Perrhaebian koinon</t>
  </si>
  <si>
    <t xml:space="preserve">Pleiades 540949</t>
  </si>
  <si>
    <t xml:space="preserve">g156</t>
  </si>
  <si>
    <t xml:space="preserve">Ezeros</t>
  </si>
  <si>
    <t xml:space="preserve">Ἔζερος</t>
  </si>
  <si>
    <t xml:space="preserve">Bishop of Ezeros at Constantinople 879–80</t>
  </si>
  <si>
    <t xml:space="preserve">Slavic name (jezero 'lake'); Greek see, population probably mixed</t>
  </si>
  <si>
    <t xml:space="preserve">near Lake Askyris (Nezero), Larissa</t>
  </si>
  <si>
    <t xml:space="preserve">see (Constantinople 879)</t>
  </si>
  <si>
    <t xml:space="preserve">Site not located; a see is the only evidence of town status.</t>
  </si>
  <si>
    <t xml:space="preserve">council lists; TIB 1</t>
  </si>
  <si>
    <t xml:space="preserve">g157</t>
  </si>
  <si>
    <t xml:space="preserve">Oloosson</t>
  </si>
  <si>
    <t xml:space="preserve">Ὀλοοσσών</t>
  </si>
  <si>
    <t xml:space="preserve">Homeric Catalogue (Il. 2.739, 'white Oloosson')</t>
  </si>
  <si>
    <t xml:space="preserve">Hellenistic city of the Perrhaebian koinon</t>
  </si>
  <si>
    <t xml:space="preserve">Elassona (Kastri hill, Olympiotissa), Larissa</t>
  </si>
  <si>
    <t xml:space="preserve">Ελασσόνα / Elassona</t>
  </si>
  <si>
    <t xml:space="preserve">from medieval Elasson</t>
  </si>
  <si>
    <t xml:space="preserve">Elassona</t>
  </si>
  <si>
    <t xml:space="preserve">Bronze Age occupation</t>
  </si>
  <si>
    <t xml:space="preserve">Perrhaebian koinon; inscriptions; medieval kastron and see (Elasson)</t>
  </si>
  <si>
    <t xml:space="preserve">Elasson (Ἐλασσών, medieval town and see)</t>
  </si>
  <si>
    <t xml:space="preserve">Medieval Elasson (Olympiotissa monastery 1296); see attested in the middle medieval period.</t>
  </si>
  <si>
    <t xml:space="preserve">Il. 2.739; Strabo 9.5.19; Pleiades 540981</t>
  </si>
  <si>
    <t xml:space="preserve">g158</t>
  </si>
  <si>
    <t xml:space="preserve">Homolion</t>
  </si>
  <si>
    <t xml:space="preserve">Ὁμόλιον</t>
  </si>
  <si>
    <t xml:space="preserve">Coins and Classical inscriptions, 4th c.</t>
  </si>
  <si>
    <t xml:space="preserve">Magnesia</t>
  </si>
  <si>
    <t xml:space="preserve">Omolio, Tempi, Larissa</t>
  </si>
  <si>
    <t xml:space="preserve">Ομόλιο / Omolio</t>
  </si>
  <si>
    <t xml:space="preserve">Laspochori until the 20th c.</t>
  </si>
  <si>
    <t xml:space="preserve">IACP polis; coins; Ps.-Skylax 65</t>
  </si>
  <si>
    <t xml:space="preserve">IACP (Thessaly); Ps.-Skylax 65; Pleiades 540819</t>
  </si>
  <si>
    <t xml:space="preserve">g159</t>
  </si>
  <si>
    <t xml:space="preserve">Lykostomion</t>
  </si>
  <si>
    <t xml:space="preserve">Λυκοστόμιον</t>
  </si>
  <si>
    <t xml:space="preserve">medieval see of Lykostomion, suffragan of Larissa (Notitiae)</t>
  </si>
  <si>
    <t xml:space="preserve">Tempe gorge near Tempi, Larissa</t>
  </si>
  <si>
    <t xml:space="preserve">Notitiae Episcopatuum</t>
  </si>
  <si>
    <t xml:space="preserve">Fortress-town at Tempe; see date and site approximate.</t>
  </si>
  <si>
    <t xml:space="preserve">Notitiae Episcopatuum; TIB 1 (Thessalien)</t>
  </si>
  <si>
    <t xml:space="preserve">g751</t>
  </si>
  <si>
    <t xml:space="preserve">Oxyneia</t>
  </si>
  <si>
    <t xml:space="preserve">Ὀξύνεια</t>
  </si>
  <si>
    <t xml:space="preserve">theorodokos at Oxyneia in the Epidaurian list of theorodokoi (IG IV² 1.94), c. 360/359 BC</t>
  </si>
  <si>
    <t xml:space="preserve">polis hosting an Epidaurian theorodokos (IG IV² 1.94); polis in IACP</t>
  </si>
  <si>
    <t xml:space="preserve">Trikala</t>
  </si>
  <si>
    <t xml:space="preserve">unlocated: on the Ion (a Peneios tributary), 120 stadia from Azoros (Strabo 7.7.9); hills north-east of Kalambaka</t>
  </si>
  <si>
    <t xml:space="preserve">the village old Meritsa took the name Oxyneia</t>
  </si>
  <si>
    <t xml:space="preserve">theorodokos for Epidauros (IG IV² 1.94); Strabo 7.7.9; IACP (Thessaly and adjacent regions)</t>
  </si>
  <si>
    <t xml:space="preserve">Oxynia; Oxynion</t>
  </si>
  <si>
    <t xml:space="preserve">Site unknown: the village renamed Oxyneia (old Meritsa) and Nea Smolia do not fit Strabo's 120 stadia from Azoros, a hill near Dasochori fits better; the map point marks the region only. On the Tymphaian border of Hestiaiotis, so its dialect could be Northwest Greek rather than Thessalian.</t>
  </si>
  <si>
    <t xml:space="preserve">Strabo 7.7.9; IG IV² 1.94; Hansen &amp; Nielsen, IACP (2004) p. 699; Barrington Atlas map 55</t>
  </si>
  <si>
    <t xml:space="preserve">g160</t>
  </si>
  <si>
    <t xml:space="preserve">Malloia</t>
  </si>
  <si>
    <t xml:space="preserve">Μαλλοία</t>
  </si>
  <si>
    <t xml:space="preserve">Perrhaebian town in Livy 31.41; 36.10</t>
  </si>
  <si>
    <t xml:space="preserve">unlocated, Elassona area, Larissa</t>
  </si>
  <si>
    <t xml:space="preserve">Livy; Perrhaebian koinon inscriptions</t>
  </si>
  <si>
    <t xml:space="preserve">Malloea (Livy)</t>
  </si>
  <si>
    <t xml:space="preserve">Livy 31.41; Livy 36.10</t>
  </si>
  <si>
    <t xml:space="preserve">g161</t>
  </si>
  <si>
    <t xml:space="preserve">Gonnoi</t>
  </si>
  <si>
    <t xml:space="preserve">Γόννοι</t>
  </si>
  <si>
    <t xml:space="preserve">Gonnos city in Hdt. 7.128, 7.173 (480 BC)</t>
  </si>
  <si>
    <t xml:space="preserve">Gonnoi (Lykoudi), Tempi, Larissa</t>
  </si>
  <si>
    <t xml:space="preserve">Γόννοι / Gonnoi</t>
  </si>
  <si>
    <t xml:space="preserve">Dereli until the 20th c.</t>
  </si>
  <si>
    <t xml:space="preserve">Neolithic, Mycenaean and Geometric finds</t>
  </si>
  <si>
    <t xml:space="preserve">IACP polis; Hdt.; many Hellenistic decrees; Perrhaebian koinon</t>
  </si>
  <si>
    <t xml:space="preserve">Gonnos</t>
  </si>
  <si>
    <t xml:space="preserve">IACP (Thessaly); Hdt. 7.128; Helly, Gonnoi (1973); Pleiades 540793</t>
  </si>
  <si>
    <t xml:space="preserve">g162</t>
  </si>
  <si>
    <t xml:space="preserve">Gonnokondylon</t>
  </si>
  <si>
    <t xml:space="preserve">Γοννοκόνδυλον</t>
  </si>
  <si>
    <t xml:space="preserve">Hellenistic town renamed Olympias by Philip V (Livy 39.25)</t>
  </si>
  <si>
    <t xml:space="preserve">near Gonnoi (Tempe), Larissa</t>
  </si>
  <si>
    <t xml:space="preserve">Livy 39.25</t>
  </si>
  <si>
    <t xml:space="preserve">Olympias (renamed by Philip V)</t>
  </si>
  <si>
    <t xml:space="preserve">Small town or fort; civic status doubtful.</t>
  </si>
  <si>
    <t xml:space="preserve">Livy 39.25; Pleiades 540982</t>
  </si>
  <si>
    <t xml:space="preserve">g163</t>
  </si>
  <si>
    <t xml:space="preserve">Phaloria</t>
  </si>
  <si>
    <t xml:space="preserve">Φαλώρεια</t>
  </si>
  <si>
    <t xml:space="preserve">Town of Hestiaiotis sacked by Flamininus (Livy 32.15, 198 BC)</t>
  </si>
  <si>
    <t xml:space="preserve">Pindus foothills NW of Trikala (BAtlas Phaloreia?)</t>
  </si>
  <si>
    <t xml:space="preserve">Livy 32.15; 36.13</t>
  </si>
  <si>
    <t xml:space="preserve">Phaloria (Livy)</t>
  </si>
  <si>
    <t xml:space="preserve">BAtlas/Pleiades place it NW of Kalambaka with a query; the modern village Faloreia (renamed) is near Trikala.</t>
  </si>
  <si>
    <t xml:space="preserve">Livy 32.15; Pleiades 541038</t>
  </si>
  <si>
    <t xml:space="preserve">g164</t>
  </si>
  <si>
    <t xml:space="preserve">Eurymenai</t>
  </si>
  <si>
    <t xml:space="preserve">Εὐρυμεναί</t>
  </si>
  <si>
    <t xml:space="preserve">Magnesian polis in Ps.-Skylax 65</t>
  </si>
  <si>
    <t xml:space="preserve">Kastri near Kokkino Nero/Stomio, Larissa</t>
  </si>
  <si>
    <t xml:space="preserve">Ps.-Skylax 65; Livy 39.25</t>
  </si>
  <si>
    <t xml:space="preserve">Ps.-Skylax 65; Livy 39.25; Pleiades 540784</t>
  </si>
  <si>
    <t xml:space="preserve">g703</t>
  </si>
  <si>
    <t xml:space="preserve">Ampelakia</t>
  </si>
  <si>
    <t xml:space="preserve">Ἀμπελάκια</t>
  </si>
  <si>
    <t xml:space="preserve">red-yarn dyeing and export trade make the village a town of note in the mid/late 18th c.; c. 4,000 inhabitants in Beaujour's account (1787-97)</t>
  </si>
  <si>
    <t xml:space="preserve">Common Company (Κοινή Συντροφία) of dyers and merchants founded 1778, with branches in Vienna, Leipzig and elsewhere</t>
  </si>
  <si>
    <t xml:space="preserve">Ampelakia, slopes of Ossa above Tempe (Tempi, Larissa)</t>
  </si>
  <si>
    <t xml:space="preserve">Αμπελάκια / Ampelakia</t>
  </si>
  <si>
    <t xml:space="preserve">mountain village before the 18th-century boom</t>
  </si>
  <si>
    <t xml:space="preserve">self-governing community; cooperative company 1778; dye-works; school; c. 4,000 people c. 1790</t>
  </si>
  <si>
    <t xml:space="preserve">Ambelakia</t>
  </si>
  <si>
    <t xml:space="preserve">Declined after c. 1810 (Napoleonic blockade, collapse of the company); a village today.</t>
  </si>
  <si>
    <t xml:space="preserve">Beaujour, Tableau du commerce de la Grece (1800); Leake, Travels in Northern Greece III (1835); Holland, Travels in the Ionian Isles, Albania, Thessaly (1815); Μεγάλη Ελληνική Εγκυκλοπαίδεια, s.v. Αμπελάκια</t>
  </si>
  <si>
    <t xml:space="preserve">g165</t>
  </si>
  <si>
    <t xml:space="preserve">Rhizous</t>
  </si>
  <si>
    <t xml:space="preserve">Ῥιζοῦς</t>
  </si>
  <si>
    <t xml:space="preserve">near Skiti, Magnesia</t>
  </si>
  <si>
    <t xml:space="preserve">Ps.-Skylax 65; synoecised into Demetrias (Strabo 9.5.15)</t>
  </si>
  <si>
    <t xml:space="preserve">Ps.-Skylax 65; Strabo 9.5.15; Pleiades 541085</t>
  </si>
  <si>
    <t xml:space="preserve">g166</t>
  </si>
  <si>
    <t xml:space="preserve">Chyretiai</t>
  </si>
  <si>
    <t xml:space="preserve">Χυρετίαι</t>
  </si>
  <si>
    <t xml:space="preserve">Hellenistic civic decrees; Livy 36.10 (191 BC)</t>
  </si>
  <si>
    <t xml:space="preserve">Domeniko, Elassona, Larissa</t>
  </si>
  <si>
    <t xml:space="preserve">Δομένικο / Domeniko</t>
  </si>
  <si>
    <t xml:space="preserve">from medieval Domenikon/Demonikos</t>
  </si>
  <si>
    <t xml:space="preserve">many inscriptions; Perrhaebian koinon; medieval see of Domenikon</t>
  </si>
  <si>
    <t xml:space="preserve">Cyretiae (Livy); Domenikon / Demonikos (medieval see)</t>
  </si>
  <si>
    <t xml:space="preserve">Medieval see of Domenikon on the site, later united with Elasson.</t>
  </si>
  <si>
    <t xml:space="preserve">Livy 36.10; IG IX.2 338ff.; Pleiades 540712</t>
  </si>
  <si>
    <t xml:space="preserve">g167</t>
  </si>
  <si>
    <t xml:space="preserve">Gyrton</t>
  </si>
  <si>
    <t xml:space="preserve">Γυρτών</t>
  </si>
  <si>
    <t xml:space="preserve">Homeric Catalogue (Il. 2.738, Gyrtone)</t>
  </si>
  <si>
    <t xml:space="preserve">Gyrtonians among Thessalian allies of Athens (Thuc. 2.22, 431 BC); coins</t>
  </si>
  <si>
    <t xml:space="preserve">Bakraina hill near Gyrtoni (Tyrnavos), Larissa</t>
  </si>
  <si>
    <t xml:space="preserve">nearby village Gyrtoni took the name</t>
  </si>
  <si>
    <t xml:space="preserve">IACP polis; coins; Thuc. 2.22</t>
  </si>
  <si>
    <t xml:space="preserve">Gyrtone</t>
  </si>
  <si>
    <t xml:space="preserve">IACP (Thessaly); Il. 2.738; Thuc. 2.22; Pleiades 540798</t>
  </si>
  <si>
    <t xml:space="preserve">g168</t>
  </si>
  <si>
    <t xml:space="preserve">Mopsion</t>
  </si>
  <si>
    <t xml:space="preserve">Μόψιον</t>
  </si>
  <si>
    <t xml:space="preserve">Coins with ethnic Mopseaton, 4th c.</t>
  </si>
  <si>
    <t xml:space="preserve">Kastri Mopsiou near Mopsio/Chalkiades, Larissa</t>
  </si>
  <si>
    <t xml:space="preserve">IACP (Thessaly); Livy 42.61; Pleiades 540950</t>
  </si>
  <si>
    <t xml:space="preserve">g678</t>
  </si>
  <si>
    <t xml:space="preserve">Charmaina</t>
  </si>
  <si>
    <t xml:space="preserve">Χάρμαινα</t>
  </si>
  <si>
    <t xml:space="preserve">See of Charmaina, suffragan of Larissa, attested from the 11th c.</t>
  </si>
  <si>
    <t xml:space="preserve">Bishopric in the Notitiae from the 11th c.</t>
  </si>
  <si>
    <t xml:space="preserve">Slavic place-name; Greek see under Larissa</t>
  </si>
  <si>
    <t xml:space="preserve">western slopes of Ossa near Marmariani, Larissa (unlocated)</t>
  </si>
  <si>
    <t xml:space="preserve">see (suffragan of Larissa, 11th c. onward); TIB 1</t>
  </si>
  <si>
    <t xml:space="preserve">Exact site unknown; placed on the W slopes of Ossa near Marmariani (TIB 1). Treated like Ezeros.</t>
  </si>
  <si>
    <t xml:space="preserve">Koder &amp; Hild, TIB 1 Hellas und Thessalia (1976); Notitiae Episcopatuum (Larissa)</t>
  </si>
  <si>
    <t xml:space="preserve">g169</t>
  </si>
  <si>
    <t xml:space="preserve">Meliboia</t>
  </si>
  <si>
    <t xml:space="preserve">Μελίβοια</t>
  </si>
  <si>
    <t xml:space="preserve">Homeric Catalogue (Il. 2.717)</t>
  </si>
  <si>
    <t xml:space="preserve">Coins of Meliboia, 4th c.; Ps.-Skylax 65</t>
  </si>
  <si>
    <t xml:space="preserve">east coast of Ossa, near Agiokampos/Velika (proposed)</t>
  </si>
  <si>
    <t xml:space="preserve">IACP polis; coins; Hdt. 7.188</t>
  </si>
  <si>
    <t xml:space="preserve">Site disputed.</t>
  </si>
  <si>
    <t xml:space="preserve">IACP (Thessaly); Il. 2.717; Hdt. 7.188</t>
  </si>
  <si>
    <t xml:space="preserve">g707</t>
  </si>
  <si>
    <t xml:space="preserve">Tyrnavos</t>
  </si>
  <si>
    <t xml:space="preserve">Τύρναβος</t>
  </si>
  <si>
    <t xml:space="preserve">foundation by Venice or the Ottomans</t>
  </si>
  <si>
    <t xml:space="preserve">re-founded as a privileged town by Turahan Bey after his conquest of Thessaly (1423), the local Christians moved into it</t>
  </si>
  <si>
    <t xml:space="preserve">Ottoman town with privileges granted by Turahan Bey</t>
  </si>
  <si>
    <t xml:space="preserve">Turahan Bey</t>
  </si>
  <si>
    <t xml:space="preserve">Greek Christian majority beside a Turkish Muslim quarter</t>
  </si>
  <si>
    <t xml:space="preserve">Tyrnavos, NW of Larisa on the Titarisios (Tyrnavos, Larissa)</t>
  </si>
  <si>
    <t xml:space="preserve">Τύρναβος / Tyrnavos</t>
  </si>
  <si>
    <t xml:space="preserve">Slavic-named pastoral village (Trnovo) before the 15th c.</t>
  </si>
  <si>
    <t xml:space="preserve">privileged Ottoman town (kasaba); 16 churches and 6 mosques in 1770; cloth and dyeing trades; Greek school (18th c.)</t>
  </si>
  <si>
    <t xml:space="preserve">Tırnova (Turkish)</t>
  </si>
  <si>
    <t xml:space="preserve">Founded before 1460, so it falls in period 6. Not on the site of any listed ancient city (Phalanna, Gyrton and Mylai lie a few km away).</t>
  </si>
  <si>
    <t xml:space="preserve">A town under Ottoman rule already before 1460, so it falls in period 6.</t>
  </si>
  <si>
    <t xml:space="preserve">Wikipedia: Tyrnavos; Leake, Travels in Northern Greece III (1835); Μεγάλη Ελληνική Εγκυκλοπαίδεια, s.v. Τύρναβος</t>
  </si>
  <si>
    <t xml:space="preserve">g170</t>
  </si>
  <si>
    <t xml:space="preserve">Mylai</t>
  </si>
  <si>
    <t xml:space="preserve">Μύλαι</t>
  </si>
  <si>
    <t xml:space="preserve">Fortified Perrhaebian town taken by Perseus (Livy 42.54, 171 BC)</t>
  </si>
  <si>
    <t xml:space="preserve">near Damasi, Tyrnavos, Larissa (proposed)</t>
  </si>
  <si>
    <t xml:space="preserve">Livy 42.54</t>
  </si>
  <si>
    <t xml:space="preserve">g708</t>
  </si>
  <si>
    <t xml:space="preserve">Agia</t>
  </si>
  <si>
    <t xml:space="preserve">Ἁγιά</t>
  </si>
  <si>
    <t xml:space="preserve">Ottoman kasaba, centre of the villages of the Ossa (Kissavos) district, with Greek majority; described by early-19th-c. travellers</t>
  </si>
  <si>
    <t xml:space="preserve">kasaba and district centre (Ottoman period)</t>
  </si>
  <si>
    <t xml:space="preserve">Agia, at the western foot of Ossa and Mavrovouni (Agia, Larissa)</t>
  </si>
  <si>
    <t xml:space="preserve">Αγιά / Agia</t>
  </si>
  <si>
    <t xml:space="preserve">village of the Ossa district in the Ottoman registers</t>
  </si>
  <si>
    <t xml:space="preserve">kasaba; seat of a voivode/kadi for the Ossa villages; market</t>
  </si>
  <si>
    <t xml:space="preserve">Aya (Turkish)</t>
  </si>
  <si>
    <t xml:space="preserve">The date of its town status is not pinned down (18th c. At the latest); medieval Vesaina lies at Aetolofos, c. 5 km away.</t>
  </si>
  <si>
    <t xml:space="preserve">Leake, Travels in Northern Greece III (1835); Μεγάλη Ελληνική Εγκυκλοπαίδεια, s.v. Αγιά; Wikipedia: Agia, Larissa</t>
  </si>
  <si>
    <t xml:space="preserve">g171</t>
  </si>
  <si>
    <t xml:space="preserve">Sykourion</t>
  </si>
  <si>
    <t xml:space="preserve">Συκούριον</t>
  </si>
  <si>
    <t xml:space="preserve">Livy 42.54 (Perseus' camp, 171 BC)</t>
  </si>
  <si>
    <t xml:space="preserve">Sykourio, Larissa</t>
  </si>
  <si>
    <t xml:space="preserve">Συκούριο / Sykourio</t>
  </si>
  <si>
    <t xml:space="preserve">Livy 42.54; Hellenistic town of Pelasgiotis</t>
  </si>
  <si>
    <t xml:space="preserve">Sycurium (Livy)</t>
  </si>
  <si>
    <t xml:space="preserve">Civic status rests on Livy and inscriptions; may have been a dependent town of Larisa.</t>
  </si>
  <si>
    <t xml:space="preserve">Livy 42.54; Pleiades 541118</t>
  </si>
  <si>
    <t xml:space="preserve">g172</t>
  </si>
  <si>
    <t xml:space="preserve">Phalanna</t>
  </si>
  <si>
    <t xml:space="preserve">Φάλαννα</t>
  </si>
  <si>
    <t xml:space="preserve">Homeric Catalogue (Il. 2.739, Orthe), identified with Phalanna by Strabo</t>
  </si>
  <si>
    <t xml:space="preserve">Coins of Phalanna, 4th c.</t>
  </si>
  <si>
    <t xml:space="preserve">near Damasi/Tyrnavos, Larissa</t>
  </si>
  <si>
    <t xml:space="preserve">IACP polis; coins; Perrhaebian koinon</t>
  </si>
  <si>
    <t xml:space="preserve">Orthe (Homeric, per Strabo the acropolis)</t>
  </si>
  <si>
    <t xml:space="preserve">Orthe = Phalanna is Strabo's (9.5.19) identification.</t>
  </si>
  <si>
    <t xml:space="preserve">IACP (Thessaly); Strabo 9.5.19; Pleiades 540992</t>
  </si>
  <si>
    <t xml:space="preserve">g173</t>
  </si>
  <si>
    <t xml:space="preserve">Aiginion</t>
  </si>
  <si>
    <t xml:space="preserve">Αἰγίνιον</t>
  </si>
  <si>
    <t xml:space="preserve">Hellenistic town of the Tymphaioi (Livy 32.15; inscriptions at Kalambaka)</t>
  </si>
  <si>
    <t xml:space="preserve">Aeginium, a town besieged in 198 BC (Livy 32.15); later medieval see of Stagoi</t>
  </si>
  <si>
    <t xml:space="preserve">Kalambaka, Trikala</t>
  </si>
  <si>
    <t xml:space="preserve">Καλαμπάκα / Kalambaka</t>
  </si>
  <si>
    <t xml:space="preserve">medieval Stagoi; Kalambaka from the Ottoman period</t>
  </si>
  <si>
    <t xml:space="preserve">Meteora</t>
  </si>
  <si>
    <t xml:space="preserve">Livy; Strabo 7.7.9; inscriptions; medieval see of Stagoi</t>
  </si>
  <si>
    <t xml:space="preserve">Stagoi (Σταγοί, medieval see); Kalambaka</t>
  </si>
  <si>
    <t xml:space="preserve">Placed at Kalambaka (inscriptions of the Aiginieis; Strabo 7.7.9 next to Trikka), not at the Pleiades point c. 23 km W. Medieval Stagoi (a see by the 10th c.; Basil II 1020) stands on the same site.</t>
  </si>
  <si>
    <t xml:space="preserve">Strabo 7.7.9; Livy 32.15; Pleiades 530787</t>
  </si>
  <si>
    <t xml:space="preserve">g174</t>
  </si>
  <si>
    <t xml:space="preserve">Ereikinion</t>
  </si>
  <si>
    <t xml:space="preserve">Ἐρικίνιον</t>
  </si>
  <si>
    <t xml:space="preserve">Hellenistic town (Livy 36.13; 39.25)</t>
  </si>
  <si>
    <t xml:space="preserve">near Megalo Eleftherochori, Elassona, Larissa</t>
  </si>
  <si>
    <t xml:space="preserve">Livy 36.13</t>
  </si>
  <si>
    <t xml:space="preserve">Ericinium (Livy)</t>
  </si>
  <si>
    <t xml:space="preserve">Livy 36.13; Pleiades 540766</t>
  </si>
  <si>
    <t xml:space="preserve">g679</t>
  </si>
  <si>
    <t xml:space="preserve">Vesaina</t>
  </si>
  <si>
    <t xml:space="preserve">Βέσαινα</t>
  </si>
  <si>
    <t xml:space="preserve">See of Vesaina, suffragan of Larissa, attested from the 11th c.; inscription from Agia naming a protospatharios of Vesaina</t>
  </si>
  <si>
    <t xml:space="preserve">Aetolofos, Agia, Larissa</t>
  </si>
  <si>
    <t xml:space="preserve">Αιτόλοφος / Aetolofos</t>
  </si>
  <si>
    <t xml:space="preserve">Desiani (continuing Vesaina) until renamed Aetolofos in the 20th c.</t>
  </si>
  <si>
    <t xml:space="preserve">Early Christian or medieval basilica under the Church of the Dormition</t>
  </si>
  <si>
    <t xml:space="preserve">Desiani (Δέσιανη, later form); Aetolofos (modern)</t>
  </si>
  <si>
    <t xml:space="preserve">Sited at Aetolofos by the synthronon of the old cathedral (Koder &amp; Hild).</t>
  </si>
  <si>
    <t xml:space="preserve">g176</t>
  </si>
  <si>
    <t xml:space="preserve">Pialeia</t>
  </si>
  <si>
    <t xml:space="preserve">Πιάλεια</t>
  </si>
  <si>
    <t xml:space="preserve">Hellenistic inscriptions (ethnic Pialeis)</t>
  </si>
  <si>
    <t xml:space="preserve">Pialeia (Pialia), Trikala</t>
  </si>
  <si>
    <t xml:space="preserve">Πιαλεία / Pialeia</t>
  </si>
  <si>
    <t xml:space="preserve">popular form Pialia; classicised Pialeia</t>
  </si>
  <si>
    <t xml:space="preserve">inscriptions</t>
  </si>
  <si>
    <t xml:space="preserve">Pleiades 541060</t>
  </si>
  <si>
    <t xml:space="preserve">g177</t>
  </si>
  <si>
    <t xml:space="preserve">Larisa</t>
  </si>
  <si>
    <t xml:space="preserve">Λάρισα</t>
  </si>
  <si>
    <t xml:space="preserve">Early Iron Age occupation on the acropolis hill (Frourio) continuing into the city</t>
  </si>
  <si>
    <t xml:space="preserve">1 Mycenaeans and migrations, to c. 760 BC</t>
  </si>
  <si>
    <t xml:space="preserve">Aleuad city in Pindar Pyth. 10 (498 BC); coins from c. 480</t>
  </si>
  <si>
    <t xml:space="preserve">Larisa city (Frourio hill), Larissa</t>
  </si>
  <si>
    <t xml:space="preserve">Λάρισα / Larisa</t>
  </si>
  <si>
    <t xml:space="preserve">Neolithic to Mycenaean occupation on Frourio hill</t>
  </si>
  <si>
    <t xml:space="preserve">IACP polis; coins; capital of Thessalian koinon; Hierocles; metropolitan see (Ephesus 431, 869, 879, later)</t>
  </si>
  <si>
    <t xml:space="preserve">Larissa (medieval metropolis); Yenişehir (Ottoman)</t>
  </si>
  <si>
    <t xml:space="preserve">Medieval metropolis of Thessaly; under Ottoman rule from c. 1393.</t>
  </si>
  <si>
    <t xml:space="preserve">IACP (Thessaly); Pind. Pyth. 10; Hierocles 642; Pleiades 540905</t>
  </si>
  <si>
    <t xml:space="preserve">g178</t>
  </si>
  <si>
    <t xml:space="preserve">Phayttos</t>
  </si>
  <si>
    <t xml:space="preserve">Φάϋττος</t>
  </si>
  <si>
    <t xml:space="preserve">Geometric cemetery at Zarkos continuing into the town</t>
  </si>
  <si>
    <t xml:space="preserve">Hellenistic civic inscriptions</t>
  </si>
  <si>
    <t xml:space="preserve">Zarkos, Trikala</t>
  </si>
  <si>
    <t xml:space="preserve">Ζάρκος / Zarkos</t>
  </si>
  <si>
    <t xml:space="preserve">Neolithic magoula</t>
  </si>
  <si>
    <t xml:space="preserve">inscriptions; Thessalian koinon</t>
  </si>
  <si>
    <t xml:space="preserve">IG IX.2; Pleiades 541043</t>
  </si>
  <si>
    <t xml:space="preserve">g179</t>
  </si>
  <si>
    <t xml:space="preserve">Pelinna</t>
  </si>
  <si>
    <t xml:space="preserve">Πέλιννα</t>
  </si>
  <si>
    <t xml:space="preserve">Hippokleas of Pelinna, Pindar Pyth. 10 (498 BC)</t>
  </si>
  <si>
    <t xml:space="preserve">Palaiogardiki near Petroporos, Trikala</t>
  </si>
  <si>
    <t xml:space="preserve">IACP polis; coins; Thessalian koinon</t>
  </si>
  <si>
    <t xml:space="preserve">Pelinnaion</t>
  </si>
  <si>
    <t xml:space="preserve">IACP (Thessaly); Pind. Pyth. 10; Pleiades 541020</t>
  </si>
  <si>
    <t xml:space="preserve">g180</t>
  </si>
  <si>
    <t xml:space="preserve">Kasthanaia</t>
  </si>
  <si>
    <t xml:space="preserve">Κασθαναία</t>
  </si>
  <si>
    <t xml:space="preserve">'Kasthanaia polis' in Hdt. 7.183 (480 BC)</t>
  </si>
  <si>
    <t xml:space="preserve">Keramidi coast area, Magnesia</t>
  </si>
  <si>
    <t xml:space="preserve">Hdt. 7.183, 7.188</t>
  </si>
  <si>
    <t xml:space="preserve">Hdt. 7.183; Pleiades 540856</t>
  </si>
  <si>
    <t xml:space="preserve">g181</t>
  </si>
  <si>
    <t xml:space="preserve">Atrax</t>
  </si>
  <si>
    <t xml:space="preserve">Ἄτραξ</t>
  </si>
  <si>
    <t xml:space="preserve">First attestation in Classical sources and coins (5th–4th c.)</t>
  </si>
  <si>
    <t xml:space="preserve">Polis with coins in the 4th c.</t>
  </si>
  <si>
    <t xml:space="preserve">Kastro Alifakas near Kastri, Tyrnavos, Larissa</t>
  </si>
  <si>
    <t xml:space="preserve">Sometimes counted to Perrhaebia; date is approximate.</t>
  </si>
  <si>
    <t xml:space="preserve">IACP (Thessaly); Strabo 9.5.20; Pleiades 540682</t>
  </si>
  <si>
    <t xml:space="preserve">g182</t>
  </si>
  <si>
    <t xml:space="preserve">Trikka</t>
  </si>
  <si>
    <t xml:space="preserve">Τρίκκη</t>
  </si>
  <si>
    <t xml:space="preserve">Homeric Catalogue (Il. 2.729), seat of Asklepios' sons</t>
  </si>
  <si>
    <t xml:space="preserve">Coins from the mid-5th c.</t>
  </si>
  <si>
    <t xml:space="preserve">Trikala city (Kastro hill), Trikala</t>
  </si>
  <si>
    <t xml:space="preserve">Τρίκαλα / Trikala</t>
  </si>
  <si>
    <t xml:space="preserve">medieval Trikala (&lt; Trikka)</t>
  </si>
  <si>
    <t xml:space="preserve">IACP polis; coins; Hierocles; see (Trikke)</t>
  </si>
  <si>
    <t xml:space="preserve">Trikala (medieval)</t>
  </si>
  <si>
    <t xml:space="preserve">Medieval Trikala; Serbian then Ottoman (1393/5).</t>
  </si>
  <si>
    <t xml:space="preserve">IACP (Thessaly); Il. 2.729; Hierocles 642; Pleiades 541163</t>
  </si>
  <si>
    <t xml:space="preserve">g183</t>
  </si>
  <si>
    <t xml:space="preserve">Pharkadon</t>
  </si>
  <si>
    <t xml:space="preserve">Φαρκαδών</t>
  </si>
  <si>
    <t xml:space="preserve">Coins and Classical attestations, 4th c.</t>
  </si>
  <si>
    <t xml:space="preserve">near Farkadona (Klokotos hill), Trikala</t>
  </si>
  <si>
    <t xml:space="preserve">IACP (Thessaly); Strabo 9.5.17; Pleiades 541041</t>
  </si>
  <si>
    <t xml:space="preserve">g184</t>
  </si>
  <si>
    <t xml:space="preserve">Limnaion</t>
  </si>
  <si>
    <t xml:space="preserve">Λιμναῖον</t>
  </si>
  <si>
    <t xml:space="preserve">Limnaeum, a fortified town taken in 191 BC (Livy 36.13–14)</t>
  </si>
  <si>
    <t xml:space="preserve">Kortiki area, Trikala</t>
  </si>
  <si>
    <t xml:space="preserve">Livy 36.13; Pleiades 540916</t>
  </si>
  <si>
    <t xml:space="preserve">g185</t>
  </si>
  <si>
    <t xml:space="preserve">Krannon</t>
  </si>
  <si>
    <t xml:space="preserve">Κραννών</t>
  </si>
  <si>
    <t xml:space="preserve">Skopad dynasts of Krannon, patrons of Simonides (late 6th c.)</t>
  </si>
  <si>
    <t xml:space="preserve">Skopad dynasts of Krannon (Simonides, late 6th c.); coins 5th c.</t>
  </si>
  <si>
    <t xml:space="preserve">Krannonas (Kililer), Kileler, Larissa</t>
  </si>
  <si>
    <t xml:space="preserve">Κραννώνας / Krannonas</t>
  </si>
  <si>
    <t xml:space="preserve">Kileler until the 1920s</t>
  </si>
  <si>
    <t xml:space="preserve">Prehistoric occupation in the area</t>
  </si>
  <si>
    <t xml:space="preserve">Ephyra (old name, Strabo)</t>
  </si>
  <si>
    <t xml:space="preserve">Strabo 9.5.21 equates Krannon with Homeric Ephyra (Il. 13.301); not used for the date.</t>
  </si>
  <si>
    <t xml:space="preserve">IACP (Thessaly); Strabo 9.5.21; Pleiades 540886</t>
  </si>
  <si>
    <t xml:space="preserve">g704</t>
  </si>
  <si>
    <t xml:space="preserve">Zagora</t>
  </si>
  <si>
    <t xml:space="preserve">Ζαγορά</t>
  </si>
  <si>
    <t xml:space="preserve">largest of the Pelion communities, with silk and cloth trade to Europe; Hellenic school and library endowed by the merchant Ioannis Pringos (1762)</t>
  </si>
  <si>
    <t xml:space="preserve">school (Ελληνομουσείον) and library with Pringos endowment, 1762</t>
  </si>
  <si>
    <t xml:space="preserve">Zagora, north-east Pelion (Zagora-Mouresi, Magnesia)</t>
  </si>
  <si>
    <t xml:space="preserve">Ζαγορά / Zagora</t>
  </si>
  <si>
    <t xml:space="preserve">Zagora-Mouresi</t>
  </si>
  <si>
    <t xml:space="preserve">one of the Pelion villages (hass of the Valide Sultan) from the 16th c.</t>
  </si>
  <si>
    <t xml:space="preserve">self-governing community of several parishes; trade and shipping; Hellenic school and library (1762)</t>
  </si>
  <si>
    <t xml:space="preserve">Zagorà</t>
  </si>
  <si>
    <t xml:space="preserve">Formally a village (karye) in Ottoman terms; included as a community of note with urban functions by the late 18th c.</t>
  </si>
  <si>
    <t xml:space="preserve">Leake, Travels in Northern Greece IV (1835); Μεγάλη Ελληνική Εγκυκλοπαίδεια, s.v. Ζαγορά; Wikipedia: Zagora, Greece</t>
  </si>
  <si>
    <t xml:space="preserve">g186</t>
  </si>
  <si>
    <t xml:space="preserve">Gomphoi</t>
  </si>
  <si>
    <t xml:space="preserve">Γόμφοι</t>
  </si>
  <si>
    <t xml:space="preserve">Classical polis of Hestiaiotis (coins, 4th c.)</t>
  </si>
  <si>
    <t xml:space="preserve">Karditsa</t>
  </si>
  <si>
    <t xml:space="preserve">Episkopi near Mouzaki, Karditsa</t>
  </si>
  <si>
    <t xml:space="preserve">IACP polis; coins; Hierocles; see</t>
  </si>
  <si>
    <t xml:space="preserve">Philippoupolis (under Philip II, coins); Episkopi (medieval)</t>
  </si>
  <si>
    <t xml:space="preserve">Coins of 'Philippopolitai' assigned to Gomphoi under Philip II.</t>
  </si>
  <si>
    <t xml:space="preserve">IACP (Thessaly); Hierocles 642; Caes. BC 3.80; Pleiades 540792</t>
  </si>
  <si>
    <t xml:space="preserve">g187</t>
  </si>
  <si>
    <t xml:space="preserve">Ithome (Thessaly)</t>
  </si>
  <si>
    <t xml:space="preserve">Ἰθώμη</t>
  </si>
  <si>
    <t xml:space="preserve">Homeric Catalogue (Il. 2.730, 'rocky Ithome')</t>
  </si>
  <si>
    <t xml:space="preserve">Hellenistic town; later absorbed into Metropolis (Strabo)</t>
  </si>
  <si>
    <t xml:space="preserve">Fanari castle, Karditsa</t>
  </si>
  <si>
    <t xml:space="preserve">Φανάρι / Fanari</t>
  </si>
  <si>
    <t xml:space="preserve">from medieval Phanarion (kastron)</t>
  </si>
  <si>
    <t xml:space="preserve">Strabo 9.5.17; Hellenistic town; medieval kastron Phanarion</t>
  </si>
  <si>
    <t xml:space="preserve">Thamiai; Phanarion (medieval kastron)</t>
  </si>
  <si>
    <t xml:space="preserve">Medieval Phanarion was a kastron; its see (1590 list) is after 1460.</t>
  </si>
  <si>
    <t xml:space="preserve">Il. 2.730; Strabo 9.5.17; Pleiades 540841</t>
  </si>
  <si>
    <t xml:space="preserve">g188</t>
  </si>
  <si>
    <t xml:space="preserve">Phyllos</t>
  </si>
  <si>
    <t xml:space="preserve">Φύλλος</t>
  </si>
  <si>
    <t xml:space="preserve">Town with sanctuary of Apollo Phyllios (Strabo 9.5.14)</t>
  </si>
  <si>
    <t xml:space="preserve">mound SSE of Pyrgos Kieriou?, Karditsa</t>
  </si>
  <si>
    <t xml:space="preserve">Strabo 9.5.14</t>
  </si>
  <si>
    <t xml:space="preserve">Possibly only a sanctuary site.</t>
  </si>
  <si>
    <t xml:space="preserve">Strabo 9.5.14; Pleiades 541056</t>
  </si>
  <si>
    <t xml:space="preserve">g189</t>
  </si>
  <si>
    <t xml:space="preserve">Peirasia</t>
  </si>
  <si>
    <t xml:space="preserve">Πειρασία</t>
  </si>
  <si>
    <t xml:space="preserve">Classical town remains and later mentions (Strabo 9.5.18)</t>
  </si>
  <si>
    <t xml:space="preserve">Vlochos (Strongylovouni hill), Palamas, Karditsa (proposed)</t>
  </si>
  <si>
    <t xml:space="preserve">Strabo; fortified town at Vlochos</t>
  </si>
  <si>
    <t xml:space="preserve">Peiresiai; Asterion (Homeric, per Strabo)</t>
  </si>
  <si>
    <t xml:space="preserve">Identification of the large Vlochos site with Peirasia is a proposal; coordinates approximate.</t>
  </si>
  <si>
    <t xml:space="preserve">Strabo 9.5.18; Vlochos Archaeological Project</t>
  </si>
  <si>
    <t xml:space="preserve">g711</t>
  </si>
  <si>
    <t xml:space="preserve">Ano Volos (Episkopi)</t>
  </si>
  <si>
    <t xml:space="preserve">Ἐπισκοπή</t>
  </si>
  <si>
    <t xml:space="preserve">Ottoman-period residence of the metropolitan of Demetrias, hence the name Episkopi</t>
  </si>
  <si>
    <t xml:space="preserve">see of Demetrias resided here (Ottoman period)</t>
  </si>
  <si>
    <t xml:space="preserve">Ano Volos, at the foot of Pelion, c. 3 km N of the Kastro of Volos (Volos, Magnesia)</t>
  </si>
  <si>
    <t xml:space="preserve">Άνω Βόλος / Ano Volos (part of Volos)</t>
  </si>
  <si>
    <t xml:space="preserve">Episkopi in the Ottoman period; Ano Volos today</t>
  </si>
  <si>
    <t xml:space="preserve">one of the Pelion villages</t>
  </si>
  <si>
    <t xml:space="preserve">seat of the metropolitan of Demetrias (Agios Nikolaos church); Pelion community</t>
  </si>
  <si>
    <t xml:space="preserve">Ano Volos; Episkopi</t>
  </si>
  <si>
    <t xml:space="preserve">Counted only as the residence of the metropolitan of Demetrias; when the metropolitan settled here, and the town's size, are unconfirmed. The Ottoman town of Golos itself lay in the Kastro, on the site of Iolkos.</t>
  </si>
  <si>
    <t xml:space="preserve">Μεγάλη Ελληνική Εγκυκλοπαίδεια, s.v. Βόλος; Leake, Travels in Northern Greece IV (1835)</t>
  </si>
  <si>
    <t xml:space="preserve">g190</t>
  </si>
  <si>
    <t xml:space="preserve">Skotoussa</t>
  </si>
  <si>
    <t xml:space="preserve">Σκοτοῦσσα</t>
  </si>
  <si>
    <t xml:space="preserve">Polydamas of Skotoussa, Olympic victor 408 BC</t>
  </si>
  <si>
    <t xml:space="preserve">Polis by the late 5th c.; coins 4th c.</t>
  </si>
  <si>
    <t xml:space="preserve">Supli (Skotoussa), Farsala, Larissa</t>
  </si>
  <si>
    <t xml:space="preserve">nearby village Skotoussa (formerly Supli) took the name</t>
  </si>
  <si>
    <t xml:space="preserve">Deserted by Pausanias' day.</t>
  </si>
  <si>
    <t xml:space="preserve">IACP (Thessaly); Paus. 6.5; Pleiades 541107</t>
  </si>
  <si>
    <t xml:space="preserve">g191</t>
  </si>
  <si>
    <t xml:space="preserve">Pherai</t>
  </si>
  <si>
    <t xml:space="preserve">Φεραί</t>
  </si>
  <si>
    <t xml:space="preserve">Protogeometric–Geometric cemeteries and sanctuary (Zeus Thaulios/Ennodia) continuing into the city</t>
  </si>
  <si>
    <t xml:space="preserve">Archaic polis; coins from c. 480; tyrants Lykophron, Jason (4th c.)</t>
  </si>
  <si>
    <t xml:space="preserve">Velestino (Rigas Feraios, Magnesia)</t>
  </si>
  <si>
    <t xml:space="preserve">Βελεστίνο / Velestino</t>
  </si>
  <si>
    <t xml:space="preserve">from medieval Velestinos</t>
  </si>
  <si>
    <t xml:space="preserve">Rigas Feraios</t>
  </si>
  <si>
    <t xml:space="preserve">Neolithic and Mycenaean settlement (Magoula Bakali, Kastraki)</t>
  </si>
  <si>
    <t xml:space="preserve">IACP polis; coins; Il. 2.711; Thessalian koinon</t>
  </si>
  <si>
    <t xml:space="preserve">Velestinos (medieval); Velestino</t>
  </si>
  <si>
    <t xml:space="preserve">IACP (Thessaly); Il. 2.711; Xen. Hell. 6.1; Pleiades 541044</t>
  </si>
  <si>
    <t xml:space="preserve">g192</t>
  </si>
  <si>
    <t xml:space="preserve">Methylion</t>
  </si>
  <si>
    <t xml:space="preserve">Μεθύλιον</t>
  </si>
  <si>
    <t xml:space="preserve">Hellenistic inscriptions (ethnic Methylieis)</t>
  </si>
  <si>
    <t xml:space="preserve">near Karditsa (unlocated)</t>
  </si>
  <si>
    <t xml:space="preserve">Pleiades 543789</t>
  </si>
  <si>
    <t xml:space="preserve">g193</t>
  </si>
  <si>
    <t xml:space="preserve">Kierion</t>
  </si>
  <si>
    <t xml:space="preserve">Κιέριον</t>
  </si>
  <si>
    <t xml:space="preserve">Coins of Kierion, 4th c.</t>
  </si>
  <si>
    <t xml:space="preserve">Pyrgos Kieriou, Palamas, Karditsa</t>
  </si>
  <si>
    <t xml:space="preserve">Πύργος Κιερίου / Pyrgos Kieriou</t>
  </si>
  <si>
    <t xml:space="preserve">Pyrgos, with the qualifier Kieriou ("of Kierion") added in the 20th c.</t>
  </si>
  <si>
    <t xml:space="preserve">Arne (old name, by tradition)</t>
  </si>
  <si>
    <t xml:space="preserve">Identified with Thessalian Arne (Thuc. 1.12) by inscriptions; that tradition not used for the date.</t>
  </si>
  <si>
    <t xml:space="preserve">IACP (Thessaly); Thuc. 1.12; Pleiades 540867</t>
  </si>
  <si>
    <t xml:space="preserve">g194</t>
  </si>
  <si>
    <t xml:space="preserve">Iolkos</t>
  </si>
  <si>
    <t xml:space="preserve">Ἰωλκός</t>
  </si>
  <si>
    <t xml:space="preserve">Mycenaean or early migration</t>
  </si>
  <si>
    <t xml:space="preserve">Mycenaean</t>
  </si>
  <si>
    <t xml:space="preserve">palace or Linear B</t>
  </si>
  <si>
    <t xml:space="preserve">Mycenaean palatial centre at Kastro-Palaia with two Linear B tablets (Theocharis' finds, publ. 2012); LH IIIC–PG continuity</t>
  </si>
  <si>
    <t xml:space="preserve">Palace at Volos-Kastro (two Linear B tablets reported); some place Iolkos at Dimini.</t>
  </si>
  <si>
    <t xml:space="preserve">Iolkos offered to Hippias by the Thessalians (Hdt. 5.94); polis in Ps.-Skylax 65</t>
  </si>
  <si>
    <t xml:space="preserve">Kastro (Palia), Volos, Magnesia</t>
  </si>
  <si>
    <t xml:space="preserve">Βόλος / Volos</t>
  </si>
  <si>
    <t xml:space="preserve">from medieval Golos/Volos, the kastron on the Palia mound</t>
  </si>
  <si>
    <t xml:space="preserve">Volos</t>
  </si>
  <si>
    <t xml:space="preserve">EH–LH tell at Kastro Volou</t>
  </si>
  <si>
    <t xml:space="preserve">Hdt. 5.94; Ps.-Skylax 65; synoecised into Demetrias 294 BC; medieval kastron Golos</t>
  </si>
  <si>
    <t xml:space="preserve">Golos / Volos (medieval kastron)</t>
  </si>
  <si>
    <t xml:space="preserve">Linear B tablets at Kastro-Palaia settle the Mycenaean date on the site of the later town; Dimini (4 km W) was a second palatial centre with no later city. Some put Homeric Iolkos at Dimini.</t>
  </si>
  <si>
    <t xml:space="preserve">Hdt. 5.94; Ps.-Skylax 65; Theocharis excavations (Kastro Volou); Skafida, Karnava &amp; Olivier 2012 (Linear B tablets); Pleiades 540837</t>
  </si>
  <si>
    <t xml:space="preserve">g710</t>
  </si>
  <si>
    <t xml:space="preserve">Καρδίτσα</t>
  </si>
  <si>
    <t xml:space="preserve">Leake (c. 1810): Kardhitza, 500-600 houses, mostly Turkish, with a weekly market</t>
  </si>
  <si>
    <t xml:space="preserve">large market settlement in Leake; town status formalised only after 1881</t>
  </si>
  <si>
    <t xml:space="preserve">Turkish (Konyar) majority; Greek Christian minority with churches</t>
  </si>
  <si>
    <t xml:space="preserve">Karditsa town centre, western Thessalian plain (Karditsa)</t>
  </si>
  <si>
    <t xml:space="preserve">Καρδίτσα / Karditsa</t>
  </si>
  <si>
    <t xml:space="preserve">Ottoman-period settlement (Sotira on some maps)</t>
  </si>
  <si>
    <t xml:space="preserve">500-600 houses; weekly bazaar; Turkish majority with Greek Christians</t>
  </si>
  <si>
    <t xml:space="preserve">Kardiça (Turkish)</t>
  </si>
  <si>
    <t xml:space="preserve">Leake calls it a large village; counted for its size and market, and marked doubtful.</t>
  </si>
  <si>
    <t xml:space="preserve">Leake, Travels in Northern Greece IV (1835); Wikipedia: Karditsa</t>
  </si>
  <si>
    <t xml:space="preserve">g195</t>
  </si>
  <si>
    <t xml:space="preserve">Euhydrion</t>
  </si>
  <si>
    <t xml:space="preserve">Εὐύδριον</t>
  </si>
  <si>
    <t xml:space="preserve">Hellenistic sources (Livy 32.13; Strabo)</t>
  </si>
  <si>
    <t xml:space="preserve">near Ktouri/Kampos, Karditsa</t>
  </si>
  <si>
    <t xml:space="preserve">Hellenistic town of Thessaliotis</t>
  </si>
  <si>
    <t xml:space="preserve">Livy 32.13; Strabo 9.5; Pleiades 540781</t>
  </si>
  <si>
    <t xml:space="preserve">g196</t>
  </si>
  <si>
    <t xml:space="preserve">Argithea</t>
  </si>
  <si>
    <t xml:space="preserve">Ἀργίθεα</t>
  </si>
  <si>
    <t xml:space="preserve">Capital of the Athamanian kingdom (Livy 38.1–2, 189 BC)</t>
  </si>
  <si>
    <t xml:space="preserve">Epirote (Northwest Greek)</t>
  </si>
  <si>
    <t xml:space="preserve">Athamania</t>
  </si>
  <si>
    <t xml:space="preserve">Argithea (Knisovo) area, Karditsa</t>
  </si>
  <si>
    <t xml:space="preserve">Argithea municipality and village (Knisovo) took the name</t>
  </si>
  <si>
    <t xml:space="preserve">Livy 38.1; capital of Amynander</t>
  </si>
  <si>
    <t xml:space="preserve">Athamanian town on the border of Thessaly and Epirus.</t>
  </si>
  <si>
    <t xml:space="preserve">Livy 38.1; Pleiades 540658</t>
  </si>
  <si>
    <t xml:space="preserve">g197</t>
  </si>
  <si>
    <t xml:space="preserve">Demetrias</t>
  </si>
  <si>
    <t xml:space="preserve">Δημητριάς</t>
  </si>
  <si>
    <t xml:space="preserve">Founded by Demetrios Poliorketes c. 294/3 BC by synoecism of Magnesian towns</t>
  </si>
  <si>
    <t xml:space="preserve">Demetrios Poliorketes</t>
  </si>
  <si>
    <t xml:space="preserve">Pefkakia/Palatia, Volos, Magnesia</t>
  </si>
  <si>
    <t xml:space="preserve">Prehistoric Pefkakia; small Magnesian towns nearby</t>
  </si>
  <si>
    <t xml:space="preserve">Strabo 9.5.15; Magnesian koinon capital; coins; Hierocles; see (Chalcedon 451, 879)</t>
  </si>
  <si>
    <t xml:space="preserve">Antigonid royal seat; medieval town into the 13th–14th c.</t>
  </si>
  <si>
    <t xml:space="preserve">Strabo 9.5.15; Hierocles 642; Pleiades 540730</t>
  </si>
  <si>
    <t xml:space="preserve">g198</t>
  </si>
  <si>
    <t xml:space="preserve">Metropolis (Thessaly)</t>
  </si>
  <si>
    <t xml:space="preserve">Μητρόπολις</t>
  </si>
  <si>
    <t xml:space="preserve">Archaic sanctuary of Apollo continuing into the city</t>
  </si>
  <si>
    <t xml:space="preserve">Coins 4th c.; synoecism of small towns (Strabo 9.5.17)</t>
  </si>
  <si>
    <t xml:space="preserve">Mitropoli, Karditsa</t>
  </si>
  <si>
    <t xml:space="preserve">Μητρόπολη / Mitropoli</t>
  </si>
  <si>
    <t xml:space="preserve">Strabo says it was formed from three small towns, later with Ithome added.</t>
  </si>
  <si>
    <t xml:space="preserve">IACP (Thessaly); Strabo 9.5.17; Hierocles 642; Pleiades 540947</t>
  </si>
  <si>
    <t xml:space="preserve">g199</t>
  </si>
  <si>
    <t xml:space="preserve">Methone (Magnesia)</t>
  </si>
  <si>
    <t xml:space="preserve">Homeric Catalogue (Il. 2.716)</t>
  </si>
  <si>
    <t xml:space="preserve">Listed among Magnesian poleis in Ps.-Skylax 65 (if the reading is right)</t>
  </si>
  <si>
    <t xml:space="preserve">Nevestiki hill, near Nea Anchialos/Volos, Magnesia</t>
  </si>
  <si>
    <t xml:space="preserve">Il. 2.716; Ps.-Skylax 65</t>
  </si>
  <si>
    <t xml:space="preserve">Il. 2.716; Pleiades 540946</t>
  </si>
  <si>
    <t xml:space="preserve">g200</t>
  </si>
  <si>
    <t xml:space="preserve">Amphanai</t>
  </si>
  <si>
    <t xml:space="preserve">Ἀμφαναί</t>
  </si>
  <si>
    <t xml:space="preserve">Called a Doric polis by Hekataios (in Steph. Byz.)</t>
  </si>
  <si>
    <t xml:space="preserve">near Pagasai/Soros, Magnesia (proposed)</t>
  </si>
  <si>
    <t xml:space="preserve">Hekataios fr. (Steph. Byz.); Ps.-Skylax 64</t>
  </si>
  <si>
    <t xml:space="preserve">Steph. Byz. s.v. Amphanai; Pleiades 540627</t>
  </si>
  <si>
    <t xml:space="preserve">g201</t>
  </si>
  <si>
    <t xml:space="preserve">Pagasai</t>
  </si>
  <si>
    <t xml:space="preserve">Παγασαί</t>
  </si>
  <si>
    <t xml:space="preserve">Apollo Pagasaios in the Hesiodic Shield; Argo legends</t>
  </si>
  <si>
    <t xml:space="preserve">Port polis of Pherai, taken by Philip II (Diod. 16.31)</t>
  </si>
  <si>
    <t xml:space="preserve">Soros/Pefkakia area south of Demetrias, Volos</t>
  </si>
  <si>
    <t xml:space="preserve">IACP polis (dependent on Pherai); Hdt. 7.193</t>
  </si>
  <si>
    <t xml:space="preserve">Synoecised into Demetrias 294 BC; exact site disputed.</t>
  </si>
  <si>
    <t xml:space="preserve">IACP (Thessaly); Hdt. 7.193; Strabo 9.5.15; Pleiades 540998</t>
  </si>
  <si>
    <t xml:space="preserve">g202</t>
  </si>
  <si>
    <t xml:space="preserve">Korope</t>
  </si>
  <si>
    <t xml:space="preserve">Κορόπη</t>
  </si>
  <si>
    <t xml:space="preserve">Town with the sanctuary of Apollo Koropaios (Archaic onward)</t>
  </si>
  <si>
    <t xml:space="preserve">Small Magnesian town, absorbed by Demetrias</t>
  </si>
  <si>
    <t xml:space="preserve">Petralona near Milies/Kala Nera, Magnesia</t>
  </si>
  <si>
    <t xml:space="preserve">Strabo; sanctuary decrees (IG IX.2 1109)</t>
  </si>
  <si>
    <t xml:space="preserve">Civic status before Demetrias uncertain; Ps.-Skylax's 'Korakai' may be Korope.</t>
  </si>
  <si>
    <t xml:space="preserve">IG IX.2 1109; Strabo 9.5.15; Pleiades 540881</t>
  </si>
  <si>
    <t xml:space="preserve">g203</t>
  </si>
  <si>
    <t xml:space="preserve">Thetonion</t>
  </si>
  <si>
    <t xml:space="preserve">Θετώνιον</t>
  </si>
  <si>
    <t xml:space="preserve">Bronze proxeny decree of the Thetonioi (IG IX.2 257), mid-5th c.</t>
  </si>
  <si>
    <t xml:space="preserve">Kypseli area (Thetonion), Karditsa</t>
  </si>
  <si>
    <t xml:space="preserve">IACP polis; public decree</t>
  </si>
  <si>
    <t xml:space="preserve">IACP (Thessaly); IG IX.2 257; Pleiades 541145</t>
  </si>
  <si>
    <t xml:space="preserve">g204</t>
  </si>
  <si>
    <t xml:space="preserve">Eretria (Phthiotis)</t>
  </si>
  <si>
    <t xml:space="preserve">Ἐρέτρια</t>
  </si>
  <si>
    <t xml:space="preserve">Hellenistic town near Pharsalos (Polyb. 18.20; Livy 32.13)</t>
  </si>
  <si>
    <t xml:space="preserve">Achaea Phthiotis</t>
  </si>
  <si>
    <t xml:space="preserve">near Eretria (Tsangli), Farsala, Larissa</t>
  </si>
  <si>
    <t xml:space="preserve">Ερέτρια / Eretria</t>
  </si>
  <si>
    <t xml:space="preserve">Tsangli until the 20th c.</t>
  </si>
  <si>
    <t xml:space="preserve">Polyb. 18.20; Livy 32.13, 33.6</t>
  </si>
  <si>
    <t xml:space="preserve">Polyb. 18.20; Livy 32.13; Pleiades 540767</t>
  </si>
  <si>
    <t xml:space="preserve">g206</t>
  </si>
  <si>
    <t xml:space="preserve">Pharsalos</t>
  </si>
  <si>
    <t xml:space="preserve">Φάρσαλος</t>
  </si>
  <si>
    <t xml:space="preserve">Echekratid dynasts of Pharsalos (Simonides, late 6th c.)</t>
  </si>
  <si>
    <t xml:space="preserve">Polis with coins from c. 480</t>
  </si>
  <si>
    <t xml:space="preserve">Farsala, Larissa (acropolis on Profitis Ilias)</t>
  </si>
  <si>
    <t xml:space="preserve">Φάρσαλα / Farsala</t>
  </si>
  <si>
    <t xml:space="preserve">Farsala</t>
  </si>
  <si>
    <t xml:space="preserve">Mycenaean tholos tombs and settlement</t>
  </si>
  <si>
    <t xml:space="preserve">IACP polis; coins; Thessalian koinon; Hierocles; see (Ephesus 431, Constantinople 879)</t>
  </si>
  <si>
    <t xml:space="preserve">Pharsala (medieval)</t>
  </si>
  <si>
    <t xml:space="preserve">IACP (Thessaly); Hierocles 642; Pleiades 541042</t>
  </si>
  <si>
    <t xml:space="preserve">g207</t>
  </si>
  <si>
    <t xml:space="preserve">Kallithera</t>
  </si>
  <si>
    <t xml:space="preserve">Καλλίθηρα</t>
  </si>
  <si>
    <t xml:space="preserve">Thessalian town in Livy 32.13 (198 BC)</t>
  </si>
  <si>
    <t xml:space="preserve">near Kallithiro, Sofades, Karditsa</t>
  </si>
  <si>
    <t xml:space="preserve">nearby village Kallithiro</t>
  </si>
  <si>
    <t xml:space="preserve">Livy 32.13</t>
  </si>
  <si>
    <t xml:space="preserve">Callithera (Livy)</t>
  </si>
  <si>
    <t xml:space="preserve">Livy 32.13; Pleiades 540851</t>
  </si>
  <si>
    <t xml:space="preserve">g208</t>
  </si>
  <si>
    <t xml:space="preserve">Pyrasos</t>
  </si>
  <si>
    <t xml:space="preserve">Πύρασος</t>
  </si>
  <si>
    <t xml:space="preserve">Homeric Catalogue (Il. 2.695)</t>
  </si>
  <si>
    <t xml:space="preserve">Late Roman Thebai with basilicas; bishop of Thebai in Thessaly at Ephesus 431</t>
  </si>
  <si>
    <t xml:space="preserve">Nea Anchialos, Volos, Magnesia</t>
  </si>
  <si>
    <t xml:space="preserve">Νέα Αγχίαλος / Nea Anchialos</t>
  </si>
  <si>
    <t xml:space="preserve">founded 1906 by refugees from Anchialos (Pomorie, Bulgaria)</t>
  </si>
  <si>
    <t xml:space="preserve">Neolithic and Bronze Age occupation</t>
  </si>
  <si>
    <t xml:space="preserve">Hierocles (Thebai); see; Early Christian basilicas</t>
  </si>
  <si>
    <t xml:space="preserve">Thebai (Late Roman city at Nea Anchialos)</t>
  </si>
  <si>
    <t xml:space="preserve">Port of Phthiotic Thebes; the Late Roman city of Thebai lay here. Whether the 431 bishop sat here or at Mikrothives is uncertain.</t>
  </si>
  <si>
    <t xml:space="preserve">Il. 2.695; Strabo 9.5.14; Hierocles 642; Pleiades 541081</t>
  </si>
  <si>
    <t xml:space="preserve">g209</t>
  </si>
  <si>
    <t xml:space="preserve">Thebai Phthiotides</t>
  </si>
  <si>
    <t xml:space="preserve">Θῆβαι Φθιώτιδες</t>
  </si>
  <si>
    <t xml:space="preserve">Classical polis of Achaea Phthiotis (4th c.)</t>
  </si>
  <si>
    <t xml:space="preserve">Mikrothives (Akitsi), Almyros, Magnesia</t>
  </si>
  <si>
    <t xml:space="preserve">Μικροθήβες / Mikrothives</t>
  </si>
  <si>
    <t xml:space="preserve">Akitsi until the 20th c.; "Little Thebes"</t>
  </si>
  <si>
    <t xml:space="preserve">IACP polis; coins; Polyb. 5.99</t>
  </si>
  <si>
    <t xml:space="preserve">Phthiotic Thebes; Philippoupolis (under Philip V, 217 BC)</t>
  </si>
  <si>
    <t xml:space="preserve">Renamed Philippoupolis by Philip V; the Late Roman city and see moved to Pyrasos (Nea Anchialos).</t>
  </si>
  <si>
    <t xml:space="preserve">IACP (Thessaly); Polyb. 5.99–100; Strabo 9.5.14; Pleiades 541137</t>
  </si>
  <si>
    <t xml:space="preserve">g210</t>
  </si>
  <si>
    <t xml:space="preserve">Proerna</t>
  </si>
  <si>
    <t xml:space="preserve">Πρόερνα</t>
  </si>
  <si>
    <t xml:space="preserve">Classical–Hellenistic town (Strabo 9.5.10; Livy 36.14)</t>
  </si>
  <si>
    <t xml:space="preserve">Central Greece</t>
  </si>
  <si>
    <t xml:space="preserve">Phthiotis</t>
  </si>
  <si>
    <t xml:space="preserve">Gynaikokastro near Neo Monastiri, Phthiotis</t>
  </si>
  <si>
    <t xml:space="preserve">Livy 36.14; inscriptions</t>
  </si>
  <si>
    <t xml:space="preserve">Livy 36.14; Strabo 9.5.10; Pleiades 541073</t>
  </si>
  <si>
    <t xml:space="preserve">g712</t>
  </si>
  <si>
    <t xml:space="preserve">Kastro of Skiathos</t>
  </si>
  <si>
    <t xml:space="preserve">Κάστρο Σκιάθου</t>
  </si>
  <si>
    <t xml:space="preserve">fortified island town on the northern cliff, capital of Skiathos until 1829 (16th c.; some put its foundation in the 14th c.)</t>
  </si>
  <si>
    <t xml:space="preserve">the island's only town and seat of its notables</t>
  </si>
  <si>
    <t xml:space="preserve">Sporades</t>
  </si>
  <si>
    <t xml:space="preserve">Kastro headland on the north coast of Skiathos (Sporades)</t>
  </si>
  <si>
    <t xml:space="preserve">island capital; c. 300 houses and some 20 churches; abandoned 1829 for the present town</t>
  </si>
  <si>
    <t xml:space="preserve">Kastro</t>
  </si>
  <si>
    <t xml:space="preserve">Different site from ancient and modern Skiathos town (c. 5 km S). Founding date disputed (14th or 16th c.).</t>
  </si>
  <si>
    <t xml:space="preserve">Wikipedia: Kastro (Skiathos); Μεγάλη Ελληνική Εγκυκλοπαίδεια, s.v. Σκιάθος</t>
  </si>
  <si>
    <t xml:space="preserve">g211</t>
  </si>
  <si>
    <t xml:space="preserve">Peuma</t>
  </si>
  <si>
    <t xml:space="preserve">Πεῦμα</t>
  </si>
  <si>
    <t xml:space="preserve">Hellenistic town of Achaea Phthiotis</t>
  </si>
  <si>
    <t xml:space="preserve">near Ano Dasolofos/Gynaikokastro, Farsala</t>
  </si>
  <si>
    <t xml:space="preserve">inscriptions; Strabo 9.5</t>
  </si>
  <si>
    <t xml:space="preserve">Peumata</t>
  </si>
  <si>
    <t xml:space="preserve">Pleiades 541030; Strabo 9.5</t>
  </si>
  <si>
    <t xml:space="preserve">g212</t>
  </si>
  <si>
    <t xml:space="preserve">Spalauthra</t>
  </si>
  <si>
    <t xml:space="preserve">Σπάλαυθρα</t>
  </si>
  <si>
    <t xml:space="preserve">Chortos/Kastro near Argalasti, Magnesia</t>
  </si>
  <si>
    <t xml:space="preserve">Ps.-Skylax 65</t>
  </si>
  <si>
    <t xml:space="preserve">Ps.-Skylax 65; Pleiades 541110</t>
  </si>
  <si>
    <t xml:space="preserve">g709</t>
  </si>
  <si>
    <t xml:space="preserve">Almyros</t>
  </si>
  <si>
    <t xml:space="preserve">Ἁλμυρός</t>
  </si>
  <si>
    <t xml:space="preserve">Ottoman kasaba and kaza seat (Armiro) with Turkish and Greek quarters, on an inland site</t>
  </si>
  <si>
    <t xml:space="preserve">kaza seat in the sanjak of Tirhala (Ottoman period)</t>
  </si>
  <si>
    <t xml:space="preserve">Turkish (Konyar) Muslims and Greek Christians in separate quarters</t>
  </si>
  <si>
    <t xml:space="preserve">Almyros town, inland from the Pagasetic coast (Almyros, Magnesia)</t>
  </si>
  <si>
    <t xml:space="preserve">Αλμυρός / Almyros</t>
  </si>
  <si>
    <t xml:space="preserve">kasaba; kaza seat; bazaar; mosques and churches</t>
  </si>
  <si>
    <t xml:space="preserve">Armiro, Ermiye (Turkish)</t>
  </si>
  <si>
    <t xml:space="preserve">Separate from the medieval port town of Halmyros on the coast.</t>
  </si>
  <si>
    <t xml:space="preserve">Leake, Travels in Northern Greece IV (1835); Μεγάλη Ελληνική Εγκυκλοπαίδεια, s.v. Αλμυρός; Wikipedia: Almyros</t>
  </si>
  <si>
    <t xml:space="preserve">g213</t>
  </si>
  <si>
    <t xml:space="preserve">Halmyros</t>
  </si>
  <si>
    <t xml:space="preserve">medieval port town named as a city by Idrisi (1154) and Benjamin of Tudela (c. 1165)</t>
  </si>
  <si>
    <t xml:space="preserve">Greek town with Venetian, Pisan and Jewish quarters</t>
  </si>
  <si>
    <t xml:space="preserve">coast near Almyros, Magnesia</t>
  </si>
  <si>
    <t xml:space="preserve">name continues in the modern town of Almyros, inland</t>
  </si>
  <si>
    <t xml:space="preserve">Idrisi; Benjamin of Tudela; Venetian chrysobull 1198</t>
  </si>
  <si>
    <t xml:space="preserve">Medieval emporion distinct from ancient Halos; exact site not fixed.</t>
  </si>
  <si>
    <t xml:space="preserve">TIB 1 (Thessalien); Benjamin of Tudela</t>
  </si>
  <si>
    <t xml:space="preserve">g214</t>
  </si>
  <si>
    <t xml:space="preserve">Halos</t>
  </si>
  <si>
    <t xml:space="preserve">Ἅλος</t>
  </si>
  <si>
    <t xml:space="preserve">Early Iron Age tumulus cemetery at Halos (late PG–Geometric)</t>
  </si>
  <si>
    <t xml:space="preserve">Halos in Hdt. 7.173, 7.197 (480 BC); coins 4th c.</t>
  </si>
  <si>
    <t xml:space="preserve">Almyros plain (Magoula Plataniotiki area?), Magnesia</t>
  </si>
  <si>
    <t xml:space="preserve">Bronze Age magoulas in the plain</t>
  </si>
  <si>
    <t xml:space="preserve">IACP polis; Il. 2.682; Hdt.; coins</t>
  </si>
  <si>
    <t xml:space="preserve">Alos</t>
  </si>
  <si>
    <t xml:space="preserve">Classical town destroyed by Philip II 346 BC; its exact site is disputed (separate from New Halos).</t>
  </si>
  <si>
    <t xml:space="preserve">IACP (Thessaly); Hdt. 7.197; Reinders, New Halos (1988)</t>
  </si>
  <si>
    <t xml:space="preserve">g215</t>
  </si>
  <si>
    <t xml:space="preserve">Skiathos</t>
  </si>
  <si>
    <t xml:space="preserve">Σκίαθος</t>
  </si>
  <si>
    <t xml:space="preserve">Archaic town at the harbour (6th c.); Hdt. 7.176, 7.179</t>
  </si>
  <si>
    <t xml:space="preserve">Skiathioi in the Athenian tribute lists from 454</t>
  </si>
  <si>
    <t xml:space="preserve">Northern Sporades</t>
  </si>
  <si>
    <t xml:space="preserve">Skiathos town, Sporades</t>
  </si>
  <si>
    <t xml:space="preserve">Σκιάθος / Skiathos</t>
  </si>
  <si>
    <t xml:space="preserve">Bronze Age site at Kefala</t>
  </si>
  <si>
    <t xml:space="preserve">IACP polis; ATL; coins; Hierocles; see</t>
  </si>
  <si>
    <t xml:space="preserve">A Chalcidian (Euboean) settlement is often assumed but not attested in ancient sources.</t>
  </si>
  <si>
    <t xml:space="preserve">IACP (Thessaly/Sporades); ATL; Pleiades 541104</t>
  </si>
  <si>
    <t xml:space="preserve">g216</t>
  </si>
  <si>
    <t xml:space="preserve">Selinous (Peparethos)</t>
  </si>
  <si>
    <t xml:space="preserve">Σελινοῦς</t>
  </si>
  <si>
    <t xml:space="preserve">One of three poleis of Peparethos (Ps.-Skylax 58)</t>
  </si>
  <si>
    <t xml:space="preserve">Loutraki/Glossa area, Skopelos, Sporades</t>
  </si>
  <si>
    <t xml:space="preserve">Ps.-Skylax 58; IACP polis</t>
  </si>
  <si>
    <t xml:space="preserve">Ps.-Skylax 58; Pleiades 541094</t>
  </si>
  <si>
    <t xml:space="preserve">g217</t>
  </si>
  <si>
    <t xml:space="preserve">Ikos</t>
  </si>
  <si>
    <t xml:space="preserve">Ἴκος</t>
  </si>
  <si>
    <t xml:space="preserve">Ikioi in the Athenian tribute lists from 454</t>
  </si>
  <si>
    <t xml:space="preserve">Kokkinokastro/Palaio Chorio, Alonnisos, Sporades</t>
  </si>
  <si>
    <t xml:space="preserve">Halonnesos (modern island name)</t>
  </si>
  <si>
    <t xml:space="preserve">Ps.-Skylax 58 may give the island two poleis.</t>
  </si>
  <si>
    <t xml:space="preserve">ATL; IACP; Pleiades 540835</t>
  </si>
  <si>
    <t xml:space="preserve">g218</t>
  </si>
  <si>
    <t xml:space="preserve">New Halos</t>
  </si>
  <si>
    <t xml:space="preserve">Ἅλος (νέα)</t>
  </si>
  <si>
    <t xml:space="preserve">Refounded on a new site c. 302 BC, probably by Demetrios Poliorketes</t>
  </si>
  <si>
    <t xml:space="preserve">Demetrios Poliorketes (probably)</t>
  </si>
  <si>
    <t xml:space="preserve">Kastro Almyrou / foot of Othrys south of Almyros, Magnesia</t>
  </si>
  <si>
    <t xml:space="preserve">no known</t>
  </si>
  <si>
    <t xml:space="preserve">excavated planned city; coins of Halos</t>
  </si>
  <si>
    <t xml:space="preserve">Hellenistic Halos</t>
  </si>
  <si>
    <t xml:space="preserve">Largely abandoned after an earthquake c. 265 BC; founder inferred from the excavations.</t>
  </si>
  <si>
    <t xml:space="preserve">Reinders, New Halos (1988); Pleiades 540804</t>
  </si>
  <si>
    <t xml:space="preserve">g219</t>
  </si>
  <si>
    <t xml:space="preserve">Olizon</t>
  </si>
  <si>
    <t xml:space="preserve">Ὀλιζών</t>
  </si>
  <si>
    <t xml:space="preserve">Palaiokastro near Milina, South Pelion, Magnesia</t>
  </si>
  <si>
    <t xml:space="preserve">Ps.-Skylax 65; Strabo 9.5.15</t>
  </si>
  <si>
    <t xml:space="preserve">Il. 2.717; Ps.-Skylax 65; Pleiades 540979</t>
  </si>
  <si>
    <t xml:space="preserve">g220</t>
  </si>
  <si>
    <t xml:space="preserve">Thaumakoi</t>
  </si>
  <si>
    <t xml:space="preserve">Θαυμακοί</t>
  </si>
  <si>
    <t xml:space="preserve">Classical polis of Achaea Phthiotis</t>
  </si>
  <si>
    <t xml:space="preserve">Domokos, Phthiotis</t>
  </si>
  <si>
    <t xml:space="preserve">Δομοκός / Domokos</t>
  </si>
  <si>
    <t xml:space="preserve">medieval Δομοκός (attested 14th c.; the see kept the name Thaumakos); name continues the medieval name, not Thaumakoi</t>
  </si>
  <si>
    <t xml:space="preserve">Domokos</t>
  </si>
  <si>
    <t xml:space="preserve">IACP polis; Livy 32.4; medieval see of Thaumakos</t>
  </si>
  <si>
    <t xml:space="preserve">Thaumakos (medieval see); Domokos (Δομοκός, medieval)</t>
  </si>
  <si>
    <t xml:space="preserve">Homeric Thaumakie (Il. 2.716) is in Magnesia, not here.</t>
  </si>
  <si>
    <t xml:space="preserve">Livy 32.4; Strabo 9.5.10; Pleiades 541136</t>
  </si>
  <si>
    <t xml:space="preserve">g221</t>
  </si>
  <si>
    <t xml:space="preserve">Peparethos</t>
  </si>
  <si>
    <t xml:space="preserve">Πεπάρηθος</t>
  </si>
  <si>
    <t xml:space="preserve">'Sea-girt Peparethos' in the Homeric Hymn to Apollo 32</t>
  </si>
  <si>
    <t xml:space="preserve">Coins c. 500; ATL from 454</t>
  </si>
  <si>
    <t xml:space="preserve">Skopelos town, Sporades</t>
  </si>
  <si>
    <t xml:space="preserve">Σκόπελος / Skopelos</t>
  </si>
  <si>
    <t xml:space="preserve">medieval name of island and town</t>
  </si>
  <si>
    <t xml:space="preserve">Skopelos</t>
  </si>
  <si>
    <t xml:space="preserve">Bronze Age 'tomb of Staphylos'</t>
  </si>
  <si>
    <t xml:space="preserve">IACP polis; coins; ATL; Hierocles; see (Nicaea 787)</t>
  </si>
  <si>
    <t xml:space="preserve">Skopelos (medieval name of island and town)</t>
  </si>
  <si>
    <t xml:space="preserve">One of three poleis on the island (Ps.-Skylax 58).</t>
  </si>
  <si>
    <t xml:space="preserve">Hymn. Hom. Ap. 32; IACP; Hierocles 642; Pleiades 541023</t>
  </si>
  <si>
    <t xml:space="preserve">g222</t>
  </si>
  <si>
    <t xml:space="preserve">Panormos (Peparethos)</t>
  </si>
  <si>
    <t xml:space="preserve">Πάνορμος</t>
  </si>
  <si>
    <t xml:space="preserve">Panormos bay, Skopelos, Sporades</t>
  </si>
  <si>
    <t xml:space="preserve">Πάνορμος / Panormos</t>
  </si>
  <si>
    <t xml:space="preserve">Ps.-Skylax 58; Pleiades 541010</t>
  </si>
  <si>
    <t xml:space="preserve">g223</t>
  </si>
  <si>
    <t xml:space="preserve">Angeia</t>
  </si>
  <si>
    <t xml:space="preserve">Ἄγγεια</t>
  </si>
  <si>
    <t xml:space="preserve">Dolopian town in Livy 32.13 (198 BC)</t>
  </si>
  <si>
    <t xml:space="preserve">Dolopia</t>
  </si>
  <si>
    <t xml:space="preserve">Angeia area (Rentina), Karditsa</t>
  </si>
  <si>
    <t xml:space="preserve">Angeiae (Livy)</t>
  </si>
  <si>
    <t xml:space="preserve">Livy 32.13; Pleiades 540636</t>
  </si>
  <si>
    <t xml:space="preserve">g224</t>
  </si>
  <si>
    <t xml:space="preserve">Ekkara</t>
  </si>
  <si>
    <t xml:space="preserve">Ἐκκάρρα</t>
  </si>
  <si>
    <t xml:space="preserve">Town of Achaea Phthiotis in Livy 32.13 (198 BC) and inscriptions</t>
  </si>
  <si>
    <t xml:space="preserve">near Neo Monastiri/Ekkara, Domokos, Phthiotis</t>
  </si>
  <si>
    <t xml:space="preserve">modern village named Ekkara nearby</t>
  </si>
  <si>
    <t xml:space="preserve">Acharrae (Livy)</t>
  </si>
  <si>
    <t xml:space="preserve">Livy 32.13; Pleiades 540752 (*Ekarra)</t>
  </si>
  <si>
    <t xml:space="preserve">g225</t>
  </si>
  <si>
    <t xml:space="preserve">Ktimene</t>
  </si>
  <si>
    <t xml:space="preserve">Κτιμένη</t>
  </si>
  <si>
    <t xml:space="preserve">Dolopian city in Hellenistic inscriptions</t>
  </si>
  <si>
    <t xml:space="preserve">near Ktimeni (Dolopia), Karditsa</t>
  </si>
  <si>
    <t xml:space="preserve">Κτιμένη / Ktimeni</t>
  </si>
  <si>
    <t xml:space="preserve">inscriptions; Steph. Byz.</t>
  </si>
  <si>
    <t xml:space="preserve">Pleiades 540894; Steph. Byz. s.v. Ktimene</t>
  </si>
  <si>
    <t xml:space="preserve">g226</t>
  </si>
  <si>
    <t xml:space="preserve">Kypaira</t>
  </si>
  <si>
    <t xml:space="preserve">Κύπαιρα</t>
  </si>
  <si>
    <t xml:space="preserve">Fortified town taken in 198 BC (Livy 32.13)</t>
  </si>
  <si>
    <t xml:space="preserve">Kastri near Domokos/Makrakomi (Kypaira hill), Phthiotis</t>
  </si>
  <si>
    <t xml:space="preserve">Livy 32.13; Strabo 9.5.10</t>
  </si>
  <si>
    <t xml:space="preserve">Cyphaera (Livy)</t>
  </si>
  <si>
    <t xml:space="preserve">Placed in Ainis by some ancient sources.</t>
  </si>
  <si>
    <t xml:space="preserve">Livy 32.13; Pleiades 540897</t>
  </si>
  <si>
    <t xml:space="preserve">g227</t>
  </si>
  <si>
    <t xml:space="preserve">Menelais</t>
  </si>
  <si>
    <t xml:space="preserve">Μενελαΐς</t>
  </si>
  <si>
    <t xml:space="preserve">'Menelais in Dolopia' (Livy 39.26, c. 185 BC)</t>
  </si>
  <si>
    <t xml:space="preserve">Dolopia (unlocated)</t>
  </si>
  <si>
    <t xml:space="preserve">Livy 39.26</t>
  </si>
  <si>
    <t xml:space="preserve">g228</t>
  </si>
  <si>
    <t xml:space="preserve">Melitaia</t>
  </si>
  <si>
    <t xml:space="preserve">Μελιταία</t>
  </si>
  <si>
    <t xml:space="preserve">Brasidas at Melitia (Thuc. 4.78, 424 BC)</t>
  </si>
  <si>
    <t xml:space="preserve">Avaritsa (Melitaia), Phthiotis</t>
  </si>
  <si>
    <t xml:space="preserve">Μελιταία / Melitaia</t>
  </si>
  <si>
    <t xml:space="preserve">Avaritsa until renamed Melitaia (20th c.)</t>
  </si>
  <si>
    <t xml:space="preserve">IACP polis; Thuc.; coins; Hellenistic decrees</t>
  </si>
  <si>
    <t xml:space="preserve">Meliteia</t>
  </si>
  <si>
    <t xml:space="preserve">IACP (Thessaly); Thuc. 4.78; Pleiades 540941</t>
  </si>
  <si>
    <t xml:space="preserve">g229</t>
  </si>
  <si>
    <t xml:space="preserve">Xyniai</t>
  </si>
  <si>
    <t xml:space="preserve">Ξυνίαι</t>
  </si>
  <si>
    <t xml:space="preserve">Classical–Hellenistic town of Achaea Phthiotis</t>
  </si>
  <si>
    <t xml:space="preserve">near Xyniada (Lake Xynias), Domokos, Phthiotis</t>
  </si>
  <si>
    <t xml:space="preserve">modern village Xyniada nearby takes the name of the lake</t>
  </si>
  <si>
    <t xml:space="preserve">Livy 32.13, 33.3; inscriptions</t>
  </si>
  <si>
    <t xml:space="preserve">Livy 32.13; Pleiades 541174</t>
  </si>
  <si>
    <t xml:space="preserve">g230</t>
  </si>
  <si>
    <t xml:space="preserve">Pteleon</t>
  </si>
  <si>
    <t xml:space="preserve">Πτελεόν</t>
  </si>
  <si>
    <t xml:space="preserve">Homeric Catalogue (Il. 2.697)</t>
  </si>
  <si>
    <t xml:space="preserve">Classical–Hellenistic polis (Livy 35.43, 42.67)</t>
  </si>
  <si>
    <t xml:space="preserve">Gritsa hill near Pteleos, Almyros, Magnesia</t>
  </si>
  <si>
    <t xml:space="preserve">Πτελεός / Pteleos</t>
  </si>
  <si>
    <t xml:space="preserve">from medieval Ptelion/Fetelin</t>
  </si>
  <si>
    <t xml:space="preserve">Mycenaean tholos/chamber tombs on Gritsa</t>
  </si>
  <si>
    <t xml:space="preserve">IACP polis; Livy; medieval kastron</t>
  </si>
  <si>
    <t xml:space="preserve">Ptelion / Fetelin (medieval, Venetian castle)</t>
  </si>
  <si>
    <t xml:space="preserve">Venetian castle of Pteleon held to 1470.</t>
  </si>
  <si>
    <t xml:space="preserve">IACP (Thessaly); Il. 2.697; Pleiades 541077</t>
  </si>
  <si>
    <t xml:space="preserve">g231</t>
  </si>
  <si>
    <t xml:space="preserve">Larisa Kremaste</t>
  </si>
  <si>
    <t xml:space="preserve">Λάρισα Κρεμαστή</t>
  </si>
  <si>
    <t xml:space="preserve">Pelasgia (formerly Gardiki), Phthiotis</t>
  </si>
  <si>
    <t xml:space="preserve">Πελασγία / Pelasgia</t>
  </si>
  <si>
    <t xml:space="preserve">medieval see and village Gardiki (Γαρδίκι) until renamed Pelasgia, after the epithet in Strabo’s “Larisa Pelasgia”</t>
  </si>
  <si>
    <t xml:space="preserve">IACP polis; coins; Strabo 9.5.13; medieval see of Gardikion (Latin see 1215)</t>
  </si>
  <si>
    <t xml:space="preserve">Larisa Pelasgia; Gardikion / Gardiki (medieval see)</t>
  </si>
  <si>
    <t xml:space="preserve">Medieval see of Gardikion (Notitiae also Kardikion; Latin see 1215) at the kastro on the acropolis; Pelasgia's former name was Gardiki. The council file's point is only an approximate 'modern view'.</t>
  </si>
  <si>
    <t xml:space="preserve">IACP (Thessaly); Strabo 9.5.13; council lists (Gardiki); Pleiades 540904</t>
  </si>
  <si>
    <t xml:space="preserve">g232</t>
  </si>
  <si>
    <t xml:space="preserve">Antron</t>
  </si>
  <si>
    <t xml:space="preserve">Ἀντρών</t>
  </si>
  <si>
    <t xml:space="preserve">Classical polis (Dem.; Strabo 9.5.14)</t>
  </si>
  <si>
    <t xml:space="preserve">Glyfa (municipal unit Pelasgia), Phthiotis</t>
  </si>
  <si>
    <t xml:space="preserve">Γλύφα / Glyfa</t>
  </si>
  <si>
    <t xml:space="preserve">IACP polis; Livy 42.42</t>
  </si>
  <si>
    <t xml:space="preserve">Antrones</t>
  </si>
  <si>
    <t xml:space="preserve">IACP (Thessaly); Il. 2.697; Pleiades 540644</t>
  </si>
  <si>
    <t xml:space="preserve">g233</t>
  </si>
  <si>
    <t xml:space="preserve">Narthakion</t>
  </si>
  <si>
    <t xml:space="preserve">Ναρθάκιον</t>
  </si>
  <si>
    <t xml:space="preserve">Agesilaos' battle between Pras and Narthakion (Xen. Hell. 4.3.9, 394 BC)</t>
  </si>
  <si>
    <t xml:space="preserve">near Neo Monastiri/Kourna, Phthiotis</t>
  </si>
  <si>
    <t xml:space="preserve">IACP polis; Xen.; Hellenistic arbitration decree (Melitaia–Narthakion)</t>
  </si>
  <si>
    <t xml:space="preserve">Xen. Hell. 4.3.9; IACP (Thessaly); Pleiades 540957</t>
  </si>
  <si>
    <t xml:space="preserve">g234</t>
  </si>
  <si>
    <t xml:space="preserve">Spercheiai</t>
  </si>
  <si>
    <t xml:space="preserve">Σπερχειαί</t>
  </si>
  <si>
    <t xml:space="preserve">Ainian town in Livy 32.13 (198 BC)</t>
  </si>
  <si>
    <t xml:space="preserve">Ainis</t>
  </si>
  <si>
    <t xml:space="preserve">upper Spercheios valley (unlocated), Phthiotis</t>
  </si>
  <si>
    <t xml:space="preserve">Spercheiae (Livy)</t>
  </si>
  <si>
    <t xml:space="preserve">g235</t>
  </si>
  <si>
    <t xml:space="preserve">Lamia</t>
  </si>
  <si>
    <t xml:space="preserve">Λαμία</t>
  </si>
  <si>
    <t xml:space="preserve">Malian town with coins (Malieis/Lamieis) from c. 400</t>
  </si>
  <si>
    <t xml:space="preserve">Malis</t>
  </si>
  <si>
    <t xml:space="preserve">Lamia city (Kastro hill), Phthiotis</t>
  </si>
  <si>
    <t xml:space="preserve">Λαμία / Lamia</t>
  </si>
  <si>
    <t xml:space="preserve">medieval Ζητούνιον (see from the 9th c.), Ottoman Izdin, Greek Ζητούνι; ancient name revived after the town passed to Greece (1832)</t>
  </si>
  <si>
    <t xml:space="preserve">Prehistoric finds on the castle hill</t>
  </si>
  <si>
    <t xml:space="preserve">IACP polis; coins; Lamian War 323 BC; Hierocles; see (Ephesus 431; Zetounion 869, 879)</t>
  </si>
  <si>
    <t xml:space="preserve">Zetounion (Ζητούνιον, medieval); Zeitoun / Gipton (Latin)</t>
  </si>
  <si>
    <t xml:space="preserve">Medieval Zetounion; Frankish/Catalan castle; Ottoman by 1446.</t>
  </si>
  <si>
    <t xml:space="preserve">IACP (Malis); Diod. 18.11–13; Hierocles 642; Pleiades 540902</t>
  </si>
  <si>
    <t xml:space="preserve">g236</t>
  </si>
  <si>
    <t xml:space="preserve">Echinos</t>
  </si>
  <si>
    <t xml:space="preserve">Ἐχῖνος</t>
  </si>
  <si>
    <t xml:space="preserve">Echinous in Aristophanes, Lys. 1169 (411 BC); Theban-held, taken by Philip (Dem. 9.34)</t>
  </si>
  <si>
    <t xml:space="preserve">Classical polis on the Malian Gulf (Theban-held, taken by Philip, Dem. 9.34)</t>
  </si>
  <si>
    <t xml:space="preserve">Achinos, Stylida, Phthiotis</t>
  </si>
  <si>
    <t xml:space="preserve">Αχινός / Achinos</t>
  </si>
  <si>
    <t xml:space="preserve">vernacular Αχινός &lt; Ἐχῖνος</t>
  </si>
  <si>
    <t xml:space="preserve">IACP polis; Hierocles; see (Ephesus 431)</t>
  </si>
  <si>
    <t xml:space="preserve">Tradition of a foundation by the Spartos Echion (Steph. Byz.).</t>
  </si>
  <si>
    <t xml:space="preserve">IACP (Thessaly); Dem. 9.34; Hierocles 642; Pleiades 540749</t>
  </si>
  <si>
    <t xml:space="preserve">g237</t>
  </si>
  <si>
    <t xml:space="preserve">Hypata</t>
  </si>
  <si>
    <t xml:space="preserve">Ὑπάτα</t>
  </si>
  <si>
    <t xml:space="preserve">Chief town of the Ainianes; Ainian coins from the 4th c.</t>
  </si>
  <si>
    <t xml:space="preserve">Capital of the Ainian koinon (Classical–Hellenistic)</t>
  </si>
  <si>
    <t xml:space="preserve">Ypati, Phthiotis</t>
  </si>
  <si>
    <t xml:space="preserve">Υπάτη / Ypati</t>
  </si>
  <si>
    <t xml:space="preserve">medieval Νέαι Πάτραι / Neopatras (Catalan duchy capital), Ottoman Patracık, Greek Πατρατζίκι; ancient name revived after independence</t>
  </si>
  <si>
    <t xml:space="preserve">coins; Ainian koinon; Polyb. 20.9; Hierocles; see (Ephesus 431); Neopatras metropolis (Lateran IV 1215)</t>
  </si>
  <si>
    <t xml:space="preserve">Neopatras (Νέαι Πάτραι, medieval metropolis); Patratziki (Ottoman)</t>
  </si>
  <si>
    <t xml:space="preserve">Medieval Neopatras, capital of the Doukas rulers of Thessaly and the Catalan duchy of Neopatras.</t>
  </si>
  <si>
    <t xml:space="preserve">Polyb. 20.9; Hierocles 642; council lists; Pleiades 540827</t>
  </si>
  <si>
    <t xml:space="preserve">g238</t>
  </si>
  <si>
    <t xml:space="preserve">Antikyra (Malis)</t>
  </si>
  <si>
    <t xml:space="preserve">Ἀντίκυρα</t>
  </si>
  <si>
    <t xml:space="preserve">'Antikyra polis' in Hdt. 7.198 (480 BC)</t>
  </si>
  <si>
    <t xml:space="preserve">near the Spercheios mouth, Lamia, Phthiotis</t>
  </si>
  <si>
    <t xml:space="preserve">Hdt. 7.198; IACP polis</t>
  </si>
  <si>
    <t xml:space="preserve">Site uncertain; often confused with Phocian Antikyra.</t>
  </si>
  <si>
    <t xml:space="preserve">Hdt. 7.198; Strabo 9.3.13; Pleiades 540641</t>
  </si>
  <si>
    <t xml:space="preserve">g239</t>
  </si>
  <si>
    <t xml:space="preserve">Sosthenis</t>
  </si>
  <si>
    <t xml:space="preserve">Σωσθενίς</t>
  </si>
  <si>
    <t xml:space="preserve">Ainian city in Hellenistic inscriptions</t>
  </si>
  <si>
    <t xml:space="preserve">Oita slopes south of the Spercheios, Phthiotis</t>
  </si>
  <si>
    <t xml:space="preserve">inscriptions (Ainian koinon)</t>
  </si>
  <si>
    <t xml:space="preserve">Location uncertain.</t>
  </si>
  <si>
    <t xml:space="preserve">Pleiades 541109</t>
  </si>
  <si>
    <t xml:space="preserve">g240</t>
  </si>
  <si>
    <t xml:space="preserve">Herakleia Trachinia</t>
  </si>
  <si>
    <t xml:space="preserve">Ἡράκλεια ἡ ἐν Τραχῖνι</t>
  </si>
  <si>
    <t xml:space="preserve">Spartan colony founded 426 BC (Thuc. 3.92–93)</t>
  </si>
  <si>
    <t xml:space="preserve">Sparta (with Trachinians and Dorians)</t>
  </si>
  <si>
    <t xml:space="preserve">Sparta</t>
  </si>
  <si>
    <t xml:space="preserve">near Irakleia, Lamia, Phthiotis</t>
  </si>
  <si>
    <t xml:space="preserve">modern village Irakleia (renamed after the city) lies close by</t>
  </si>
  <si>
    <t xml:space="preserve">Near old Trachis</t>
  </si>
  <si>
    <t xml:space="preserve">IACP polis; Thuc.; coins; Aetolian League; Oitaian koinon</t>
  </si>
  <si>
    <t xml:space="preserve">Later the centre of the Oitaioi; taken by the Romans 191 BC.</t>
  </si>
  <si>
    <t xml:space="preserve">Thuc. 3.92–93; IACP (Malis); Pleiades 541157</t>
  </si>
  <si>
    <t xml:space="preserve">g241</t>
  </si>
  <si>
    <t xml:space="preserve">Trachis</t>
  </si>
  <si>
    <t xml:space="preserve">Τρηχίς</t>
  </si>
  <si>
    <t xml:space="preserve">Homeric Catalogue (Il. 2.682)</t>
  </si>
  <si>
    <t xml:space="preserve">'Trachis polis' of the Malians in Hdt. 7.176, 7.199 (480 BC)</t>
  </si>
  <si>
    <t xml:space="preserve">foot of Oita near Irakleia, Phthiotis</t>
  </si>
  <si>
    <t xml:space="preserve">Il. 2.682; Hdt.; IACP polis</t>
  </si>
  <si>
    <t xml:space="preserve">Replaced by Herakleia (426 BC), 6 stades away (Strabo 9.4.13); kept separate.</t>
  </si>
  <si>
    <t xml:space="preserve">Hdt. 7.199; Thuc. 3.92; Strabo 9.4.13</t>
  </si>
  <si>
    <t xml:space="preserve">g242</t>
  </si>
  <si>
    <t xml:space="preserve">Loidorikion</t>
  </si>
  <si>
    <t xml:space="preserve">Λοιδωρίκιον</t>
  </si>
  <si>
    <t xml:space="preserve">medieval see of Loidorikion, suffragan of Neopatras/Larissa (Notitiae)</t>
  </si>
  <si>
    <t xml:space="preserve">Doris / Ozolian Locris (border)</t>
  </si>
  <si>
    <t xml:space="preserve">Phocis</t>
  </si>
  <si>
    <t xml:space="preserve">Lidoriki, Dorida, Phocis</t>
  </si>
  <si>
    <t xml:space="preserve">Λιδωρίκι / Lidoriki</t>
  </si>
  <si>
    <t xml:space="preserve">medieval Λοιδωρίκιον, continuous</t>
  </si>
  <si>
    <t xml:space="preserve">Dorida</t>
  </si>
  <si>
    <t xml:space="preserve">Notitiae Episcopatuum; medieval kastron</t>
  </si>
  <si>
    <t xml:space="preserve">Lidoriki</t>
  </si>
  <si>
    <t xml:space="preserve">g706</t>
  </si>
  <si>
    <t xml:space="preserve">Konitsa</t>
  </si>
  <si>
    <t xml:space="preserve">Κόνιτσα</t>
  </si>
  <si>
    <t xml:space="preserve">castle-town of the Despotate of Ioannina, its defences strengthened by the despot (Chronicle of Ioannina, c. 1380)</t>
  </si>
  <si>
    <t xml:space="preserve">kaza seat (Ottoman period)</t>
  </si>
  <si>
    <t xml:space="preserve">Muslim quarter (Albanian- and Turkish-speaking) beside a Greek-speaking Christian community</t>
  </si>
  <si>
    <t xml:space="preserve">Epirus</t>
  </si>
  <si>
    <t xml:space="preserve">Epirus and the Ionian Islands</t>
  </si>
  <si>
    <t xml:space="preserve">Ioannina</t>
  </si>
  <si>
    <t xml:space="preserve">Konitsa, above the Aoos gorge (Konitsa, Ioannina)</t>
  </si>
  <si>
    <t xml:space="preserve">Κόνιτσα / Konitsa</t>
  </si>
  <si>
    <t xml:space="preserve">late-medieval settlement, taken by the Ottomans in the 1430s</t>
  </si>
  <si>
    <t xml:space="preserve">kasaba; kaza seat; bazaar; Muslim and Christian quarters</t>
  </si>
  <si>
    <t xml:space="preserve">Konice (Turkish)</t>
  </si>
  <si>
    <t xml:space="preserve">Date of first status as town not pinned down; 17th c. Is safe, 16th c. Likely.</t>
  </si>
  <si>
    <t xml:space="preserve">Evliya Celebi, Seyahatname VIII (Epirus, 1670); Leake, Travels in Northern Greece IV (1835); Wikipedia: Konitsa</t>
  </si>
  <si>
    <t xml:space="preserve">g753</t>
  </si>
  <si>
    <t xml:space="preserve">Delvinaki</t>
  </si>
  <si>
    <t xml:space="preserve">Δελβινάκι</t>
  </si>
  <si>
    <t xml:space="preserve">Evliya Celebi describes a rich town of 400 houses with 40-50 shops and 3 khans (1670)</t>
  </si>
  <si>
    <t xml:space="preserve">market town (kasaba) with bazaar and khans under a voivode (Evliya, 1670)</t>
  </si>
  <si>
    <t xml:space="preserve">Evliya (1670) calls the Christians Albanians; Hobhouse (1809) found the town Greek; the Albanian element was later absorbed</t>
  </si>
  <si>
    <t xml:space="preserve">Delvinaki, chief place of Pogoni (Pogoni, Ioannina)</t>
  </si>
  <si>
    <t xml:space="preserve">Δελβινάκι / Delvinaki</t>
  </si>
  <si>
    <t xml:space="preserve">church of the Dormition built 1619</t>
  </si>
  <si>
    <t xml:space="preserve">Evliya (1670): 400 houses, 40-50 shops, 3 khans; hass of an Ottoman admiral under a voivode; weekly fair; c. 3,000 people (Holland, 1812)</t>
  </si>
  <si>
    <t xml:space="preserve">Back from the left-out list ('large village'): Evliya's bazaar and khans and the voivode make it a market town of note before 1821. Holland's 3,000 people and Hobhouse's 300 houses disagree.</t>
  </si>
  <si>
    <t xml:space="preserve">Evliya Celebi, Seyahatname VIII (1670); Hobhouse, A Journey through Albania (1813); Holland, Travels in the Ionian Isles, Albania, Thessaly, Macedonia (1815); Wikipedia: Delvinaki</t>
  </si>
  <si>
    <t xml:space="preserve">g243</t>
  </si>
  <si>
    <t xml:space="preserve">Bela</t>
  </si>
  <si>
    <t xml:space="preserve">Βελᾶς</t>
  </si>
  <si>
    <t xml:space="preserve">see of 'Photike, that is Bela' in the Notitiae, mid-10th c.</t>
  </si>
  <si>
    <t xml:space="preserve">medieval see (under Ohrid after 1020)</t>
  </si>
  <si>
    <t xml:space="preserve">near Vella Monastery, 2 km south of Kalpaki (Pogoni, Ioannina)</t>
  </si>
  <si>
    <t xml:space="preserve">Notitiae episcopatuum; Basil II's Ohrid charters</t>
  </si>
  <si>
    <t xml:space="preserve">Vella</t>
  </si>
  <si>
    <t xml:space="preserve">Notitiae episcopatuum; TIB 3</t>
  </si>
  <si>
    <t xml:space="preserve">g244</t>
  </si>
  <si>
    <t xml:space="preserve">Cassiope (Corcyra)</t>
  </si>
  <si>
    <t xml:space="preserve">Κασσιόπη</t>
  </si>
  <si>
    <t xml:space="preserve">Hellenistic settlement with the sanctuary of Zeus Kassios</t>
  </si>
  <si>
    <t xml:space="preserve">one of the two poleis of Corcyra in Ptolemy 3.14.11; Pliny NH 4.52 'oppidum'</t>
  </si>
  <si>
    <t xml:space="preserve">Ionian islands</t>
  </si>
  <si>
    <t xml:space="preserve">Ionian Islands</t>
  </si>
  <si>
    <t xml:space="preserve">Corfu</t>
  </si>
  <si>
    <t xml:space="preserve">Kassiopi (North Corfu, Corfu)</t>
  </si>
  <si>
    <t xml:space="preserve">Κασσιόπη / Kassiopi</t>
  </si>
  <si>
    <t xml:space="preserve">Κασσώπη / Κασσιόπη, medieval Kassopi (Panagia Kassopitra), continuous</t>
  </si>
  <si>
    <t xml:space="preserve">Ptolemy; Pliny; medieval castle</t>
  </si>
  <si>
    <t xml:space="preserve">Kassiopi</t>
  </si>
  <si>
    <t xml:space="preserve">Dependent on Corcyra in earlier periods; city status rests on Ptolemy and Pliny.</t>
  </si>
  <si>
    <t xml:space="preserve">Ptolemy 3.14.11; Pliny NH 4.52; Suet. Nero 22; Pleiades 530920</t>
  </si>
  <si>
    <t xml:space="preserve">g705</t>
  </si>
  <si>
    <t xml:space="preserve">Metsovo</t>
  </si>
  <si>
    <t xml:space="preserve">Μέτσοβον</t>
  </si>
  <si>
    <t xml:space="preserve">privileges of self-government granted by the Ottoman government c. 1659; thereafter a privileged trading town on the Ioannina-Trikala road</t>
  </si>
  <si>
    <t xml:space="preserve">privileged self-governing community (c. 1659), merchants, Greek school in the 18th c.</t>
  </si>
  <si>
    <t xml:space="preserve">Aromanian majority; Greek in church, school, trade and records, men widely bilingual (Leake)</t>
  </si>
  <si>
    <t xml:space="preserve">Metsovo, at the Zygos pass of the Pindus (Metsovo, Ioannina)</t>
  </si>
  <si>
    <t xml:space="preserve">Μέτσοβο / Metsovo</t>
  </si>
  <si>
    <t xml:space="preserve">Aromanian mountain village before the privileges</t>
  </si>
  <si>
    <t xml:space="preserve">privileged self-governing community; merchants and caravan trade; Greek school (18th c.); c. 1,000+ houses in Leake</t>
  </si>
  <si>
    <t xml:space="preserve">Aminciu (Aromanian); Meçova (Turkish)</t>
  </si>
  <si>
    <t xml:space="preserve">Counted as an Aromanian–Greek bilingual town (†); if a Greek-speaking majority were required, it would fall out.</t>
  </si>
  <si>
    <t xml:space="preserve">Leake, Travels in Northern Greece I (1835); Pouqueville, Voyage dans la Grece (1820); Wikipedia: Metsovo</t>
  </si>
  <si>
    <t xml:space="preserve">g245</t>
  </si>
  <si>
    <t xml:space="preserve">Passaron</t>
  </si>
  <si>
    <t xml:space="preserve">Πασσαρών</t>
  </si>
  <si>
    <t xml:space="preserve">Molossian kings take their oaths at Passaron (Plut. Pyrrh. 5)</t>
  </si>
  <si>
    <t xml:space="preserve">Molossian oppidum surrendering in 167 BC (Livy 45.26)</t>
  </si>
  <si>
    <t xml:space="preserve">Gardiki, near Rodotopi (Zitsa, Ioannina)</t>
  </si>
  <si>
    <t xml:space="preserve">Plut. Pyrrh. 5; Livy 45.26</t>
  </si>
  <si>
    <t xml:space="preserve">Site identification debated.</t>
  </si>
  <si>
    <t xml:space="preserve">Plut. Pyrrh. 5; Livy 45.26; Pleiades 531042</t>
  </si>
  <si>
    <t xml:space="preserve">g752</t>
  </si>
  <si>
    <t xml:space="preserve">Phylace (Epirus)</t>
  </si>
  <si>
    <t xml:space="preserve">Φυλάκη</t>
  </si>
  <si>
    <t xml:space="preserve">one of the four Molossian oppida (with Passaron, Tecmon and Horreum) that held out against Rome in 167 BC (Livy 45.26)</t>
  </si>
  <si>
    <t xml:space="preserve">Molossian oppidum (Livy 45.26)</t>
  </si>
  <si>
    <t xml:space="preserve">Molossia; site unknown</t>
  </si>
  <si>
    <t xml:space="preserve">Livy 45.26 (oppidum)</t>
  </si>
  <si>
    <t xml:space="preserve">Phylake</t>
  </si>
  <si>
    <t xml:space="preserve">Back from the left-out list: it passes the city test on the same Livy passage as Tecmon, which is listed with its region only. Its site is unknown, so it is likely but not proven to lie in present-day Greece; lat/lon mark the Molossian region only.</t>
  </si>
  <si>
    <t xml:space="preserve">Livy 45.26; Hammond, Epirus (1967); Wikipedia: Phylace (Epirus)</t>
  </si>
  <si>
    <t xml:space="preserve">g246</t>
  </si>
  <si>
    <t xml:space="preserve">Tecmon</t>
  </si>
  <si>
    <t xml:space="preserve">Τέκμων</t>
  </si>
  <si>
    <t xml:space="preserve">Molossian oppidum in 167 BC (Livy 45.26)</t>
  </si>
  <si>
    <t xml:space="preserve">Molossian oppidum</t>
  </si>
  <si>
    <t xml:space="preserve">Molossia, near Ioannina; site uncertain</t>
  </si>
  <si>
    <t xml:space="preserve">Livy 45.26</t>
  </si>
  <si>
    <t xml:space="preserve">Tekmon</t>
  </si>
  <si>
    <t xml:space="preserve">Dakaris and the Ioannina Ephorate put Tekmon at Kastritsa (Eurymenae in the Barrington Atlas); kept as two cities, Tekmon with only its region known.</t>
  </si>
  <si>
    <t xml:space="preserve">g247</t>
  </si>
  <si>
    <t xml:space="preserve">Ἰωάννινα</t>
  </si>
  <si>
    <t xml:space="preserve">bishop of Ioannina at the council of 879-80</t>
  </si>
  <si>
    <t xml:space="preserve">see; later kastropolis and capital of the Despots of Epirus</t>
  </si>
  <si>
    <t xml:space="preserve">Ioannina Kastro (Ioannina, Ioannina)</t>
  </si>
  <si>
    <t xml:space="preserve">Ιωάννινα / Ioannina</t>
  </si>
  <si>
    <t xml:space="preserve">medieval name (from the 9th-10th c.)</t>
  </si>
  <si>
    <t xml:space="preserve">late antique (and perhaps Hellenistic) fortification under the Kastro</t>
  </si>
  <si>
    <t xml:space="preserve">see 879; Notitiae; medieval kastron (Anna Komnene)</t>
  </si>
  <si>
    <t xml:space="preserve">Possibly Justinian's new Euroia (Procopius); not used for the date.</t>
  </si>
  <si>
    <t xml:space="preserve">council lists; Anna Komnene 5.4; Pleiades 530900</t>
  </si>
  <si>
    <t xml:space="preserve">g248</t>
  </si>
  <si>
    <t xml:space="preserve">Phanote</t>
  </si>
  <si>
    <t xml:space="preserve">Φανότη</t>
  </si>
  <si>
    <t xml:space="preserve">walled Epirote town at Doliani, late 4th-early 3rd c. BC; oppidum in Livy 43.21 (169 BC)</t>
  </si>
  <si>
    <t xml:space="preserve">fortified town (Livy: oppidum)</t>
  </si>
  <si>
    <t xml:space="preserve">Thesprotia</t>
  </si>
  <si>
    <t xml:space="preserve">Doliani (Filiates, Thesprotia)</t>
  </si>
  <si>
    <t xml:space="preserve">Livy 43.21; Polyb. 27.16</t>
  </si>
  <si>
    <t xml:space="preserve">Phanota</t>
  </si>
  <si>
    <t xml:space="preserve">Walls at Doliani are earlier (4th-3rd c.); polis status not explicit.</t>
  </si>
  <si>
    <t xml:space="preserve">Livy 43.21; Polyb. 27.16; Pleiades 531056</t>
  </si>
  <si>
    <t xml:space="preserve">g249</t>
  </si>
  <si>
    <t xml:space="preserve">Eurymenae (Epirus)</t>
  </si>
  <si>
    <t xml:space="preserve">Molossian town besieged and razed by Lykiskos, 312 BC (Diod. 19.88)</t>
  </si>
  <si>
    <t xml:space="preserve">town (polis in Diodorus)</t>
  </si>
  <si>
    <t xml:space="preserve">Kastritsa, by Lake Pamvotis (Ioannina)</t>
  </si>
  <si>
    <t xml:space="preserve">Diod. 19.88</t>
  </si>
  <si>
    <t xml:space="preserve">Eurymenai; Kastritsa</t>
  </si>
  <si>
    <t xml:space="preserve">Kastritsa is Eurymenai? in the Barrington Atlas but Tekmon for Dakaris and the Ephorate; only one of the two can stand here.</t>
  </si>
  <si>
    <t xml:space="preserve">Diod. 19.88; Pleiades 530875</t>
  </si>
  <si>
    <t xml:space="preserve">g250</t>
  </si>
  <si>
    <t xml:space="preserve">Corcyra</t>
  </si>
  <si>
    <t xml:space="preserve">Κέρκυρα</t>
  </si>
  <si>
    <t xml:space="preserve">Corinthian colony under Chersikrates, traditionally 733 BC (Strabo 6.2.4); earliest finds late 8th c.</t>
  </si>
  <si>
    <t xml:space="preserve">colony; major polis by the 7th c.</t>
  </si>
  <si>
    <t xml:space="preserve">Corinth (Chersikrates)</t>
  </si>
  <si>
    <t xml:space="preserve">Palaiopolis (Kanoni peninsula), Corfu town (Corfu)</t>
  </si>
  <si>
    <t xml:space="preserve">Κέρκυρα / Kerkyra</t>
  </si>
  <si>
    <t xml:space="preserve">medieval and vernacular Greek also Κορυφώ / Κορφοί (whence Corfu), but Κέρκυρα stayed in Greek learned and church use (Metropolis of Kerkyra throughout) and became official in 1800</t>
  </si>
  <si>
    <t xml:space="preserve">Central Corfu and Diapontian Islands</t>
  </si>
  <si>
    <t xml:space="preserve">earlier Eretrian settlement (Plut. Quaest. Gr. 11); Bronze Age traces</t>
  </si>
  <si>
    <t xml:space="preserve">IACP polis; coins; Hierocles; see 451, 787, metropolis; medieval kastropolis; Venetian 1386</t>
  </si>
  <si>
    <t xml:space="preserve">Korkyra; Corfu (Κορυφώ, medieval)</t>
  </si>
  <si>
    <t xml:space="preserve">Eusebius gives a later date (c. 706). The medieval town on the Old Fortress lies c. 2 km north of Palaiopolis, within the same urban area, so it is counted as one city.</t>
  </si>
  <si>
    <t xml:space="preserve">IACP (Korkyra); Strabo 6.2.4; Thuc. 1.24-55; council lists; Pleiades 530834</t>
  </si>
  <si>
    <t xml:space="preserve">g251</t>
  </si>
  <si>
    <t xml:space="preserve">Gitana</t>
  </si>
  <si>
    <t xml:space="preserve">Γίτανα</t>
  </si>
  <si>
    <t xml:space="preserve">walled Thesprotian town of the 4th c. BC</t>
  </si>
  <si>
    <t xml:space="preserve">Epirote council meets at Gitana, 172 BC (Livy 42.38); seat of the Thesprotian koinon</t>
  </si>
  <si>
    <t xml:space="preserve">near Gitani, by the Kalamas (Igoumenitsa, Thesprotia)</t>
  </si>
  <si>
    <t xml:space="preserve">Livy 42.38; Thesprotian koinon; theatre and prytaneion</t>
  </si>
  <si>
    <t xml:space="preserve">Gitanai</t>
  </si>
  <si>
    <t xml:space="preserve">Destroyed 167 BC.</t>
  </si>
  <si>
    <t xml:space="preserve">Livy 42.38; Pleiades 530878</t>
  </si>
  <si>
    <t xml:space="preserve">g252</t>
  </si>
  <si>
    <t xml:space="preserve">Dodona</t>
  </si>
  <si>
    <t xml:space="preserve">Δωδώνη</t>
  </si>
  <si>
    <t xml:space="preserve">Zeus of Dodona in the Iliad (16.233-235, 2.750); oracle tablets in Greek from the 6th c. BC</t>
  </si>
  <si>
    <t xml:space="preserve">sanctuary and federal centre of the Molossians, then of all the Epirotes, with theatre, bouleuterion and prytaneion (c. 300 BC); a see from 431</t>
  </si>
  <si>
    <t xml:space="preserve">Dodoni (Dodoni, Ioannina)</t>
  </si>
  <si>
    <t xml:space="preserve">Δωδώνη / Dodoni</t>
  </si>
  <si>
    <t xml:space="preserve">Bronze Age finds, Mycenaean bronzes</t>
  </si>
  <si>
    <t xml:space="preserve">see 431, 451; Hierocles; Hellenistic federal centre with bouleuterion and prytaneion</t>
  </si>
  <si>
    <t xml:space="preserve">The sanctuary and federal centre of the Molossians and then of the Epirote League; bishops of Dodona at Ephesus (431) and Chalcedon (451); Hierocles.</t>
  </si>
  <si>
    <t xml:space="preserve">Il. 16.233; Hierocles 651; council lists; Pleiades 530843</t>
  </si>
  <si>
    <t xml:space="preserve">g253</t>
  </si>
  <si>
    <t xml:space="preserve">Photice</t>
  </si>
  <si>
    <t xml:space="preserve">Φωτική</t>
  </si>
  <si>
    <t xml:space="preserve">Roman-period town (Greek and Latin inscriptions)</t>
  </si>
  <si>
    <t xml:space="preserve">Hierocles; bishop at Chalcedon 451 (Diadochos of Photike later)</t>
  </si>
  <si>
    <t xml:space="preserve">Limboni, near Paramythia (Souli, Thesprotia)</t>
  </si>
  <si>
    <t xml:space="preserve">Hierocles; see 451</t>
  </si>
  <si>
    <t xml:space="preserve">Photike; Paramythia (later town nearby)</t>
  </si>
  <si>
    <t xml:space="preserve">The see later appears as 'Photike, that is Bela' (10th c.).</t>
  </si>
  <si>
    <t xml:space="preserve">Hierocles 652; council lists; Pleiades 531064</t>
  </si>
  <si>
    <t xml:space="preserve">g715</t>
  </si>
  <si>
    <t xml:space="preserve">Paramythia</t>
  </si>
  <si>
    <t xml:space="preserve">Παραμυθιά</t>
  </si>
  <si>
    <t xml:space="preserve">medieval town of Agios Donatos: church of the Koimesis (13th c.) and castle, in the Despotate of Epirus</t>
  </si>
  <si>
    <t xml:space="preserve">kaza seat; seat of the Orthodox bishop (see of Paramythia)</t>
  </si>
  <si>
    <t xml:space="preserve">Albanian-speaking majority (Christian, later many Muslim Chams); Greek speakers and a Greek school from 1682, bilingualism</t>
  </si>
  <si>
    <t xml:space="preserve">Paramythia, under the castle on Mt Gorilla (Souli, Thesprotia)</t>
  </si>
  <si>
    <t xml:space="preserve">Παραμυθιά / Paramythia</t>
  </si>
  <si>
    <t xml:space="preserve">Souli</t>
  </si>
  <si>
    <t xml:space="preserve">medieval Agios Donatos, probably the residence of the bishops successors of Photike</t>
  </si>
  <si>
    <t xml:space="preserve">kaza seat; bishop's seat; castle; Greek school attested 1682</t>
  </si>
  <si>
    <t xml:space="preserve">Agios Donatos; Aydonat (Turkish)</t>
  </si>
  <si>
    <t xml:space="preserve">A town before 1460, so it falls in period 6. Photike is listed at Limboni, a few km away; if Agios Donatos were taken as Photike's successor on the same site, it would be counted there.</t>
  </si>
  <si>
    <t xml:space="preserve">Wikipedia: Paramythia; Leake, Travels in Northern Greece IV (1835); Μεγάλη Ελληνική Εγκυκλοπαίδεια, s.v. Παραμυθιά</t>
  </si>
  <si>
    <t xml:space="preserve">g254</t>
  </si>
  <si>
    <t xml:space="preserve">Theudoria</t>
  </si>
  <si>
    <t xml:space="preserve">Θευδωρία</t>
  </si>
  <si>
    <t xml:space="preserve">Athamanian stronghold taken back by Amynander, 189 BC (Livy 38.1)</t>
  </si>
  <si>
    <t xml:space="preserve">Athamanian town (coins of Theudoria?)</t>
  </si>
  <si>
    <t xml:space="preserve">Arta</t>
  </si>
  <si>
    <t xml:space="preserve">near Theodoriana (Georgios Karaiskakis, Arta)</t>
  </si>
  <si>
    <t xml:space="preserve">Livy 38.1</t>
  </si>
  <si>
    <t xml:space="preserve">Theodoriana</t>
  </si>
  <si>
    <t xml:space="preserve">Livy 38.1; Pleiades 531118</t>
  </si>
  <si>
    <t xml:space="preserve">g255</t>
  </si>
  <si>
    <t xml:space="preserve">Elea (Thesprotia)</t>
  </si>
  <si>
    <t xml:space="preserve">Ἐλέα</t>
  </si>
  <si>
    <t xml:space="preserve">Thesprotian city with coins inscribed ΕΛΕΑΙΩΝ, mid-4th c. BC</t>
  </si>
  <si>
    <t xml:space="preserve">Thesprotian polis (coins, theatre, agora)</t>
  </si>
  <si>
    <t xml:space="preserve">Veliani, near Paramythia (Souli, Thesprotia)</t>
  </si>
  <si>
    <t xml:space="preserve">coins; excavated civic centre</t>
  </si>
  <si>
    <t xml:space="preserve">Elaia</t>
  </si>
  <si>
    <t xml:space="preserve">Destroyed by the Romans in 167 BC.</t>
  </si>
  <si>
    <t xml:space="preserve">Riginos and Lazari, Elea (2007); Pleiades 530860</t>
  </si>
  <si>
    <t xml:space="preserve">g256</t>
  </si>
  <si>
    <t xml:space="preserve">Euroea</t>
  </si>
  <si>
    <t xml:space="preserve">Εὔροια</t>
  </si>
  <si>
    <t xml:space="preserve">Hierocles; bishop at Chalcedon 451</t>
  </si>
  <si>
    <t xml:space="preserve">late antique city and see</t>
  </si>
  <si>
    <t xml:space="preserve">Glyki, by the Acheron (Souli, Thesprotia)</t>
  </si>
  <si>
    <t xml:space="preserve">Γλυκή / Glyki</t>
  </si>
  <si>
    <t xml:space="preserve">Hierocles; see 451; Procopius Aed. 4.1</t>
  </si>
  <si>
    <t xml:space="preserve">Euroia</t>
  </si>
  <si>
    <t xml:space="preserve">Procopius says Justinian moved the people to a nearby lake island (sometimes taken as Ioannina). Probably a Hellenistic predecessor; not dated earlier.</t>
  </si>
  <si>
    <t xml:space="preserve">Hierocles 651; Procopius Aed. 4.1.39-42; council lists; Pleiades 530874</t>
  </si>
  <si>
    <t xml:space="preserve">g257</t>
  </si>
  <si>
    <t xml:space="preserve">Elina</t>
  </si>
  <si>
    <t xml:space="preserve">Hellenistic walled town with civic buildings (Dymokastro)</t>
  </si>
  <si>
    <t xml:space="preserve">walled Thesprotian town; ancient name uncertain</t>
  </si>
  <si>
    <t xml:space="preserve">Dymokastro near Perdika (Igoumenitsa, Thesprotia)</t>
  </si>
  <si>
    <t xml:space="preserve">archaeology (walls, buildings)</t>
  </si>
  <si>
    <t xml:space="preserve">Dymokastro</t>
  </si>
  <si>
    <t xml:space="preserve">Name and civic status uncertain.</t>
  </si>
  <si>
    <t xml:space="preserve">Pleiades 530862</t>
  </si>
  <si>
    <t xml:space="preserve">g714</t>
  </si>
  <si>
    <t xml:space="preserve">Parga</t>
  </si>
  <si>
    <t xml:space="preserve">Πάργα</t>
  </si>
  <si>
    <t xml:space="preserve">community under Venetian protection from 1401, governed by a Venetian castellan sent from Corfu</t>
  </si>
  <si>
    <t xml:space="preserve">town and castle rebuilt by Venice in 1572 after the sacks of 1452 and 1537</t>
  </si>
  <si>
    <t xml:space="preserve">Preveza</t>
  </si>
  <si>
    <t xml:space="preserve">Parga, under the castle on the Ionian coast (Parga, Preveza)</t>
  </si>
  <si>
    <t xml:space="preserve">Πάργα / Parga</t>
  </si>
  <si>
    <t xml:space="preserve">earlier settlement inland (Palaia Parga) and a castle of the 14th c.</t>
  </si>
  <si>
    <t xml:space="preserve">Venetian castellan/provveditore; community council; trade in olive oil; c. 5,000 people when ceded in 1819</t>
  </si>
  <si>
    <t xml:space="preserve">Parga (Venetian)</t>
  </si>
  <si>
    <t xml:space="preserve">Dated from 1401, when Venice took it under its protection; if a Venetian governor is not enough before the town was rebuilt, the date would be 1572. The townspeople left for Corfu in 1819.</t>
  </si>
  <si>
    <t xml:space="preserve">A town under Venetian protection already before 1460, so it falls in period 6.</t>
  </si>
  <si>
    <t xml:space="preserve">Wikipedia: Parga; Leake, Travels in Northern Greece I (1835); Μεγάλη Ελληνική Εγκυκλοπαίδεια, s.v. Πάργα</t>
  </si>
  <si>
    <t xml:space="preserve">g258</t>
  </si>
  <si>
    <t xml:space="preserve">Pandosia (Epirus)</t>
  </si>
  <si>
    <t xml:space="preserve">Πανδοσία</t>
  </si>
  <si>
    <t xml:space="preserve">one of the Elean colonies Philip II gave to Alexander of Molossia, 343/2 BC ([Dem.] 7.32)</t>
  </si>
  <si>
    <t xml:space="preserve">polis (colony of Elis)</t>
  </si>
  <si>
    <t xml:space="preserve">Elis</t>
  </si>
  <si>
    <t xml:space="preserve">Kastri, near Kanallaki (Parga, Preveza)</t>
  </si>
  <si>
    <t xml:space="preserve">Archaic and earlier occupation at Kastri</t>
  </si>
  <si>
    <t xml:space="preserve">IACP polis; [Dem.] 7.32; Strabo 7.7.5</t>
  </si>
  <si>
    <t xml:space="preserve">Elean colony founded earlier (Archaic?), date unknown; first-attestation date used.</t>
  </si>
  <si>
    <t xml:space="preserve">[Dem.] 7.32; Strabo 7.7.5; IACP (Epeiros); Pleiades 531039</t>
  </si>
  <si>
    <t xml:space="preserve">g259</t>
  </si>
  <si>
    <t xml:space="preserve">Orraon</t>
  </si>
  <si>
    <t xml:space="preserve">Ὄρραον</t>
  </si>
  <si>
    <t xml:space="preserve">new foundation by a Greek state</t>
  </si>
  <si>
    <t xml:space="preserve">planned Molossian town founded in the early 4th c. BC (excavated houses)</t>
  </si>
  <si>
    <t xml:space="preserve">Molossian town; Horreum surrenders 167 BC (Livy 45.26)</t>
  </si>
  <si>
    <t xml:space="preserve">Molossians (inferred; no founder tradition)</t>
  </si>
  <si>
    <t xml:space="preserve">Ammotopos (Arta)</t>
  </si>
  <si>
    <t xml:space="preserve">Livy 45.26; excavated town</t>
  </si>
  <si>
    <t xml:space="preserve">Horreum (Livy)</t>
  </si>
  <si>
    <t xml:space="preserve">Livy 45.26; Dakaris and Hoepfner, Orraon; Pleiades 531025</t>
  </si>
  <si>
    <t xml:space="preserve">g260</t>
  </si>
  <si>
    <t xml:space="preserve">Ephyra (Thesprotia)</t>
  </si>
  <si>
    <t xml:space="preserve">Ἐφύρα</t>
  </si>
  <si>
    <t xml:space="preserve">Thesprotian Ephyre in the Odyssey (1.259, 2.328)</t>
  </si>
  <si>
    <t xml:space="preserve">'Ephyre, a polis of Thesprotia' (Thuc. 1.46)</t>
  </si>
  <si>
    <t xml:space="preserve">hill above Mesopotamo, by the Nekromanteion (Parga, Preveza)</t>
  </si>
  <si>
    <t xml:space="preserve">Mycenaean (LH III) fortification walls and pottery; no palace or Linear B</t>
  </si>
  <si>
    <t xml:space="preserve">IACP polis; Thuc. 1.46; Strabo 7.7.5 (renamed Kichyros)</t>
  </si>
  <si>
    <t xml:space="preserve">Ephyre; Kichyros (Κίχυρος, later name)</t>
  </si>
  <si>
    <t xml:space="preserve">Thuc. 1.46; Strabo 7.7.5; Dakaris, Thesprotia; Pleiades 530870</t>
  </si>
  <si>
    <t xml:space="preserve">g261</t>
  </si>
  <si>
    <t xml:space="preserve">Batiae</t>
  </si>
  <si>
    <t xml:space="preserve">Βατίαι</t>
  </si>
  <si>
    <t xml:space="preserve">Kassopaian town (Theopompus; Strabo 7.7.5)</t>
  </si>
  <si>
    <t xml:space="preserve">walled Kassopaian town</t>
  </si>
  <si>
    <t xml:space="preserve">Kastri near Rizovouni (Preveza)</t>
  </si>
  <si>
    <t xml:space="preserve">Strabo 7.7.5; walls</t>
  </si>
  <si>
    <t xml:space="preserve">Batiai</t>
  </si>
  <si>
    <t xml:space="preserve">Some ancient sources list it with the Elean colonies.</t>
  </si>
  <si>
    <t xml:space="preserve">Strabo 7.7.5; Pleiades 530818</t>
  </si>
  <si>
    <t xml:space="preserve">g262</t>
  </si>
  <si>
    <t xml:space="preserve">Elatria</t>
  </si>
  <si>
    <t xml:space="preserve">Ἐλάτρεια</t>
  </si>
  <si>
    <t xml:space="preserve">Elean colony given to Alexander of Molossia, 343/2 BC ([Dem.] 7.32)</t>
  </si>
  <si>
    <t xml:space="preserve">near Palaiorofoi / Kastri (Preveza)</t>
  </si>
  <si>
    <t xml:space="preserve">Elateia (Epirus)</t>
  </si>
  <si>
    <t xml:space="preserve">Site identification uncertain.</t>
  </si>
  <si>
    <t xml:space="preserve">[Dem.] 7.32; Strabo 7.7.5; Pleiades 530859</t>
  </si>
  <si>
    <t xml:space="preserve">g263</t>
  </si>
  <si>
    <t xml:space="preserve">Bucheta</t>
  </si>
  <si>
    <t xml:space="preserve">Βουχέτα</t>
  </si>
  <si>
    <t xml:space="preserve">polis (colony of Elis); later the medieval town and see of Rhogoi</t>
  </si>
  <si>
    <t xml:space="preserve">Kastro Rogon near Nea Kerasounta (Preveza, Preveza)</t>
  </si>
  <si>
    <t xml:space="preserve">IACP polis; [Dem.] 7.32; Strabo 7.7.5; medieval see of Rhogoi (Notitiae, c. 900)</t>
  </si>
  <si>
    <t xml:space="preserve">Bucheton; Rhogoi (Ῥωγοί, medieval); Kastro Rogon</t>
  </si>
  <si>
    <t xml:space="preserve">Identification of Bucheta with Kastro Rogon is standard; medieval Rhogoi stands on the same site.</t>
  </si>
  <si>
    <t xml:space="preserve">[Dem.] 7.32; Strabo 7.7.5; Notitiae episcopatuum; Pleiades 530822</t>
  </si>
  <si>
    <t xml:space="preserve">g264</t>
  </si>
  <si>
    <t xml:space="preserve">Ambracia</t>
  </si>
  <si>
    <t xml:space="preserve">Ἀμβρακία</t>
  </si>
  <si>
    <t xml:space="preserve">Cypselid colony of Corinth under Gorgos, c. 625 BC (Strabo 7.7.6, 10.2.8)</t>
  </si>
  <si>
    <t xml:space="preserve">colony; polis in Herodotus and Thucydides</t>
  </si>
  <si>
    <t xml:space="preserve">Corinth (Gorgos son of Cypselus)</t>
  </si>
  <si>
    <t xml:space="preserve">Arta (Arta, Arta)</t>
  </si>
  <si>
    <t xml:space="preserve">Άρτα / Arta</t>
  </si>
  <si>
    <t xml:space="preserve">medieval name Arta (from c. 1000) of the same city, in use since</t>
  </si>
  <si>
    <t xml:space="preserve">IACP polis; coins; Pyrrhus' capital; Aetolian League; Roman free city; medieval Arta capital of the Despotate of Epirus; see of Naupaktos and Arta</t>
  </si>
  <si>
    <t xml:space="preserve">Ambrakia; Arta (Ἄρτα, medieval and modern)</t>
  </si>
  <si>
    <t xml:space="preserve">Most of the population moved to Nikopolis c. 29 BC; the town revives as Arta (first named 1082, Anna Komnene); Ottoman 1449. Same site, one entry.</t>
  </si>
  <si>
    <t xml:space="preserve">IACP (Epeiros); Strabo 7.7.6; Anna Komnene 5.4; council lists; Pleiades 530794</t>
  </si>
  <si>
    <t xml:space="preserve">g265</t>
  </si>
  <si>
    <t xml:space="preserve">Cassope</t>
  </si>
  <si>
    <t xml:space="preserve">Κασσώπη</t>
  </si>
  <si>
    <t xml:space="preserve">synoecism of the Kassopaians on a new planned site, mid-4th c. BC</t>
  </si>
  <si>
    <t xml:space="preserve">capital of the Kassopaian koinon; coins</t>
  </si>
  <si>
    <t xml:space="preserve">the Kassopaians (synoecism)</t>
  </si>
  <si>
    <t xml:space="preserve">Kamarina, near Zalongo (Ziros, Preveza)</t>
  </si>
  <si>
    <t xml:space="preserve">coins; decrees of the Kassopaians; theatre, agora, katagogion</t>
  </si>
  <si>
    <t xml:space="preserve">Kassope</t>
  </si>
  <si>
    <t xml:space="preserve">Abandoned for Nikopolis after 31 BC.</t>
  </si>
  <si>
    <t xml:space="preserve">Dakaris, Kassope (1971); Hoepfner and Schwandner, Haus und Stadt; Pleiades 530922</t>
  </si>
  <si>
    <t xml:space="preserve">g266</t>
  </si>
  <si>
    <t xml:space="preserve">Berenice (Epirus)</t>
  </si>
  <si>
    <t xml:space="preserve">Βερενικίς</t>
  </si>
  <si>
    <t xml:space="preserve">founded by Pyrrhus and named after Berenike, his mother-in-law (Plut. Pyrrh. 6.1)</t>
  </si>
  <si>
    <t xml:space="preserve">Pyrrhus</t>
  </si>
  <si>
    <t xml:space="preserve">Michalitsi / Kastrosykia, north of Preveza (Preveza)</t>
  </si>
  <si>
    <t xml:space="preserve">Plut. Pyrrh. 6.1</t>
  </si>
  <si>
    <t xml:space="preserve">Berenike</t>
  </si>
  <si>
    <t xml:space="preserve">Site identification near Preveza is conventional.</t>
  </si>
  <si>
    <t xml:space="preserve">Plut. Pyrrh. 6.1; Pleiades 530819</t>
  </si>
  <si>
    <t xml:space="preserve">g267</t>
  </si>
  <si>
    <t xml:space="preserve">Nicopolis</t>
  </si>
  <si>
    <t xml:space="preserve">Νικόπολις</t>
  </si>
  <si>
    <t xml:space="preserve">founded by Octavian after Actium (31 BC), synoecizing Ambracia, Anaktorion, Leukas, Kalydon and others</t>
  </si>
  <si>
    <t xml:space="preserve">Greek free city and later capital of Epirus Vetus</t>
  </si>
  <si>
    <t xml:space="preserve">Augustus (Octavian)</t>
  </si>
  <si>
    <t xml:space="preserve">Nikopoli, north of Preveza (Preveza, Preveza)</t>
  </si>
  <si>
    <t xml:space="preserve">Strabo 7.7.6; coins; Hierocles; metropolitan see (bishops 431, 451, 787)</t>
  </si>
  <si>
    <t xml:space="preserve">Actia Nicopolis</t>
  </si>
  <si>
    <t xml:space="preserve">Formal foundation c. 29 BC; declined after the 6th c., the see later moved to Naupaktos.</t>
  </si>
  <si>
    <t xml:space="preserve">Strabo 7.7.6; Cassius Dio 51.1; council lists; Pleiades 531013</t>
  </si>
  <si>
    <t xml:space="preserve">g713</t>
  </si>
  <si>
    <t xml:space="preserve">Πρέβεζα</t>
  </si>
  <si>
    <t xml:space="preserve">refounded by the Ottomans probably in 1477 after taking it from the Tocco; fortified c. 1486-87 and 1495</t>
  </si>
  <si>
    <t xml:space="preserve">Ottoman fortified town and naval base (battle of Preveza 1538)</t>
  </si>
  <si>
    <t xml:space="preserve">the Ottomans</t>
  </si>
  <si>
    <t xml:space="preserve">Preveza, at the mouth of the Ambracian Gulf, c. 6 km S of Nikopolis (Preveza)</t>
  </si>
  <si>
    <t xml:space="preserve">Πρέβεζα / Preveza</t>
  </si>
  <si>
    <t xml:space="preserve">name and port of St Nicholas in the Chronicle of the Morea (1292)</t>
  </si>
  <si>
    <t xml:space="preserve">Ottoman fortress-town; Venetian 1684-99 and 1717-97 with a provveditore; Greek school 1779; c. 10,000-12,000 people late 18th c.</t>
  </si>
  <si>
    <t xml:space="preserve">Preveze (Turkish); Prevesa (Venetian)</t>
  </si>
  <si>
    <t xml:space="preserve">Founded 1477. Nikopolis is a separate site 6 km N.</t>
  </si>
  <si>
    <t xml:space="preserve">Wikipedia: Preveza; Leake, Travels in Northern Greece I (1835); Pouqueville, Voyage dans la Grece (1820)</t>
  </si>
  <si>
    <t xml:space="preserve">g268</t>
  </si>
  <si>
    <t xml:space="preserve">Argos Amphilochicum</t>
  </si>
  <si>
    <t xml:space="preserve">Ἄργος τὸ Ἀμφιλοχικόν</t>
  </si>
  <si>
    <t xml:space="preserve">Greek-speaking (Hellenized by Ambraciot co-settlers) by the time of Phormio's expedition, c. 437-432 BC (Thuc. 2.68)</t>
  </si>
  <si>
    <t xml:space="preserve">Amphilochian polis, allied with Acarnania and Athens c. 435 BC (Thuc. 2.68, 3.105)</t>
  </si>
  <si>
    <t xml:space="preserve">Amphilochos (myth); Ambraciot co-settlers</t>
  </si>
  <si>
    <t xml:space="preserve">Thuc. 2.68: the Argives learned their Greek from the Ambraciot co-settlers</t>
  </si>
  <si>
    <t xml:space="preserve">Amphilochia</t>
  </si>
  <si>
    <t xml:space="preserve">Aetolia-Acarnania</t>
  </si>
  <si>
    <t xml:space="preserve">near Loutro / Neochori, north of Amfilochia (Aetolia-Acarnania)</t>
  </si>
  <si>
    <t xml:space="preserve">native Amphilochian town</t>
  </si>
  <si>
    <t xml:space="preserve">IACP polis; Thuc. 2.68, 3.105-114; coins</t>
  </si>
  <si>
    <t xml:space="preserve">Amphilochian Argos</t>
  </si>
  <si>
    <t xml:space="preserve">Hellenization by Ambraciot co-settlers is undated (6th-5th c.?); -435 is a lower bound.</t>
  </si>
  <si>
    <t xml:space="preserve">Thuc. 2.68; IACP (Amphilochia); Pleiades 530809</t>
  </si>
  <si>
    <t xml:space="preserve">g269</t>
  </si>
  <si>
    <t xml:space="preserve">Leucas</t>
  </si>
  <si>
    <t xml:space="preserve">Λευκάς</t>
  </si>
  <si>
    <t xml:space="preserve">Cypselid colony of Corinth, c. 625 BC (Strabo 10.2.8)</t>
  </si>
  <si>
    <t xml:space="preserve">colony; Leukadians at Salamis and Plataea</t>
  </si>
  <si>
    <t xml:space="preserve">Corinth under Cypselus</t>
  </si>
  <si>
    <t xml:space="preserve">Lefkada</t>
  </si>
  <si>
    <t xml:space="preserve">Kalligoni, south of Lefkada town (Lefkada)</t>
  </si>
  <si>
    <t xml:space="preserve">Λευκάδα / Lefkada</t>
  </si>
  <si>
    <t xml:space="preserve">medieval island and castle Αγία Μαύρα / Santa Maura; the town was Venetian Amaxichi (Αμαξική); ancient name Λευκάς revived for island and town under the Septinsular/Ionian state</t>
  </si>
  <si>
    <t xml:space="preserve">Acarnanian town Nerikos (Od. 24.377); Bronze Age sites on the island</t>
  </si>
  <si>
    <t xml:space="preserve">IACP polis; coins; Acarnanian League capital; see 879-80; medieval town</t>
  </si>
  <si>
    <t xml:space="preserve">Leukas; Santa Maura / Agia Mavra (medieval castle and town)</t>
  </si>
  <si>
    <t xml:space="preserve">Ancient city at Kalligoni c. 2 km from the modern town and Santa Maura castle (1300): treated as one place. In 1684 the Venetians moved the town from the castle of Santa Maura to Amaxiki, today's Lefkada (c. 1.5 km): one place.</t>
  </si>
  <si>
    <t xml:space="preserve">IACP (Akarnania); Strabo 10.2.8; council lists; Pleiades 530974</t>
  </si>
  <si>
    <t xml:space="preserve">g270</t>
  </si>
  <si>
    <t xml:space="preserve">Ithaca</t>
  </si>
  <si>
    <t xml:space="preserve">Ἰθάκη</t>
  </si>
  <si>
    <t xml:space="preserve">Geometric settlement and sanctuary at Aetos; Geometric cult in the Polis cave</t>
  </si>
  <si>
    <t xml:space="preserve">Classical-Hellenistic polis (coins; decree for Magnesia on the Maeander)</t>
  </si>
  <si>
    <t xml:space="preserve">Stavros/Polis area, or Aetos (Ithaca)</t>
  </si>
  <si>
    <t xml:space="preserve">site uncertain (Stavros/Polis or Aetos)</t>
  </si>
  <si>
    <t xml:space="preserve">Mycenaean remains at Agios Athanasios and the Polis cave; no palace or Linear B</t>
  </si>
  <si>
    <t xml:space="preserve">IACP polis; coins; Hierocles</t>
  </si>
  <si>
    <t xml:space="preserve">Ithake</t>
  </si>
  <si>
    <t xml:space="preserve">The Hellenistic city centre is located either near Stavros or at Aetos (Alalkomenai); Pleiades follows RE (north).</t>
  </si>
  <si>
    <t xml:space="preserve">IACP (Ithaka); Od. passim; Pleiades 530905</t>
  </si>
  <si>
    <t xml:space="preserve">g722</t>
  </si>
  <si>
    <t xml:space="preserve">Vathy (Ithaca)</t>
  </si>
  <si>
    <t xml:space="preserve">Βαθύ</t>
  </si>
  <si>
    <t xml:space="preserve">port town and seat of the island's administration under Venice, after the resettlement of Ithaca from 1504</t>
  </si>
  <si>
    <t xml:space="preserve">main town and port of Ithaca (18th c.)</t>
  </si>
  <si>
    <t xml:space="preserve">Vathy, at the head of the deep bay of Molos (Ithaca)</t>
  </si>
  <si>
    <t xml:space="preserve">Ιθάκη (Βαθύ) / Ithaki (Vathy)</t>
  </si>
  <si>
    <t xml:space="preserve">officially Ithaki today; Vathy in common use</t>
  </si>
  <si>
    <t xml:space="preserve">harbour of the upland village of Perachori/Palaiochora</t>
  </si>
  <si>
    <t xml:space="preserve">island town and port; shipping; Venetian officials</t>
  </si>
  <si>
    <t xml:space="preserve">Ithaki town; Val di Compare (Venetian, for the island)</t>
  </si>
  <si>
    <t xml:space="preserve">Growth gradual; the 18th c. Is a safe estimate.</t>
  </si>
  <si>
    <t xml:space="preserve">Μεγάλη Ελληνική Εγκυκλοπαίδεια, s.v. Ιθάκη; Wikipedia: Ithaca; Holland, Travels (1815)</t>
  </si>
  <si>
    <t xml:space="preserve">g271</t>
  </si>
  <si>
    <t xml:space="preserve">Same</t>
  </si>
  <si>
    <t xml:space="preserve">Σάμη</t>
  </si>
  <si>
    <t xml:space="preserve">Same/Samos in Homer (Il. 2.634; Od. 1.246)</t>
  </si>
  <si>
    <t xml:space="preserve">one of the four poleis of Kephallenia (Thuc. 2.30)</t>
  </si>
  <si>
    <t xml:space="preserve">Ionian islands (Cephallenia)</t>
  </si>
  <si>
    <t xml:space="preserve">Kefalonia</t>
  </si>
  <si>
    <t xml:space="preserve">Sami (Sami, Kefalonia)</t>
  </si>
  <si>
    <t xml:space="preserve">Σάμη / Sami</t>
  </si>
  <si>
    <t xml:space="preserve">Σάμη / Σάμος, name kept for the district and harbour</t>
  </si>
  <si>
    <t xml:space="preserve">Sami</t>
  </si>
  <si>
    <t xml:space="preserve">IACP polis; coins; Thuc. 2.30; besieged by Fulvius Nobilior 189 BC</t>
  </si>
  <si>
    <t xml:space="preserve">Samos (Homeric); Samaioi (ethnic)</t>
  </si>
  <si>
    <t xml:space="preserve">IACP (Kephallenia); Thuc. 2.30; Livy 38.28-29; Pleiades 531093</t>
  </si>
  <si>
    <t xml:space="preserve">g272</t>
  </si>
  <si>
    <t xml:space="preserve">Pale</t>
  </si>
  <si>
    <t xml:space="preserve">Πάλη</t>
  </si>
  <si>
    <t xml:space="preserve">200 Paleis of Kephallenia at Plataea, 479 BC (Hdt. 9.28)</t>
  </si>
  <si>
    <t xml:space="preserve">polis (Hdt. 9.28; Thuc. 1.27, 2.30)</t>
  </si>
  <si>
    <t xml:space="preserve">Palaiokastro near Lixouri (Lixouri, Kefalonia)</t>
  </si>
  <si>
    <t xml:space="preserve">IACP polis; coins; Hdt. 9.28</t>
  </si>
  <si>
    <t xml:space="preserve">Paleis (ethnic)</t>
  </si>
  <si>
    <t xml:space="preserve">IACP (Kephallenia); Hdt. 9.28; Pleiades 531036</t>
  </si>
  <si>
    <t xml:space="preserve">g721</t>
  </si>
  <si>
    <t xml:space="preserve">Lixouri</t>
  </si>
  <si>
    <t xml:space="preserve">Ληξούριον</t>
  </si>
  <si>
    <t xml:space="preserve">second town of Venetian Kefalonia, centre of Paliki, in Venetian records of the 16th-17th c.</t>
  </si>
  <si>
    <t xml:space="preserve">town of Paliki (Venetian period); schools of the 18th c. (V. Damodos)</t>
  </si>
  <si>
    <t xml:space="preserve">Lixouri, on the Paliki peninsula opposite Argostoli (Kefalonia)</t>
  </si>
  <si>
    <t xml:space="preserve">Ληξούρι / Lixouri</t>
  </si>
  <si>
    <t xml:space="preserve">village of the early Venetian period</t>
  </si>
  <si>
    <t xml:space="preserve">Venetian town of Paliki; merchants and port; schools (18th c.)</t>
  </si>
  <si>
    <t xml:space="preserve">Lixuri (Venetian)</t>
  </si>
  <si>
    <t xml:space="preserve">Ancient Pale lies at Palaiokastro, c. 1.5 km N; counted as a separate site.</t>
  </si>
  <si>
    <t xml:space="preserve">Μεγάλη Ελληνική Εγκυκλοπαίδεια, s.v. Ληξούριον; Wikipedia: Lixouri</t>
  </si>
  <si>
    <t xml:space="preserve">g720</t>
  </si>
  <si>
    <t xml:space="preserve">Argostoli</t>
  </si>
  <si>
    <t xml:space="preserve">Ἀργοστόλι</t>
  </si>
  <si>
    <t xml:space="preserve">capital of Kefalonia and seat of the Venetian provveditore from 1757, transferred from the Kastro of St George</t>
  </si>
  <si>
    <t xml:space="preserve">island capital from 1757</t>
  </si>
  <si>
    <t xml:space="preserve">Argostoli, on the Koutavos inlet of the bay of Argostoli (Kefalonia)</t>
  </si>
  <si>
    <t xml:space="preserve">Αργοστόλι / Argostoli</t>
  </si>
  <si>
    <t xml:space="preserve">port settlement of merchants growing from the 16th-17th c.</t>
  </si>
  <si>
    <t xml:space="preserve">Venetian provveditore and island council from 1757; port and merchants</t>
  </si>
  <si>
    <t xml:space="preserve">Argostoli (Venetian)</t>
  </si>
  <si>
    <t xml:space="preserve">Already a sizeable port town before 1757, so the date is conservative. Different site from Kranioi and the Kastro.</t>
  </si>
  <si>
    <t xml:space="preserve">Wikipedia: Argostoli; Μεγάλη Ελληνική Εγκυκλοπαίδεια, s.v. Αργοστόλιον</t>
  </si>
  <si>
    <t xml:space="preserve">g273</t>
  </si>
  <si>
    <t xml:space="preserve">Cranii</t>
  </si>
  <si>
    <t xml:space="preserve">Κράνιοι</t>
  </si>
  <si>
    <t xml:space="preserve">polis (Thuc. 2.30, 2.33); coins</t>
  </si>
  <si>
    <t xml:space="preserve">Kranaia walls near Razata, south-east of Argostoli (Argostoli, Kefalonia)</t>
  </si>
  <si>
    <t xml:space="preserve">IACP polis; coins; Thuc. 2.30</t>
  </si>
  <si>
    <t xml:space="preserve">Krane; Kranioi</t>
  </si>
  <si>
    <t xml:space="preserve">IACP (Kephallenia); Thuc. 2.30; Pleiades 530962</t>
  </si>
  <si>
    <t xml:space="preserve">g274</t>
  </si>
  <si>
    <t xml:space="preserve">Pronni</t>
  </si>
  <si>
    <t xml:space="preserve">Πρόννοι</t>
  </si>
  <si>
    <t xml:space="preserve">polis (Thuc. 2.30); coins</t>
  </si>
  <si>
    <t xml:space="preserve">south of Poros (Elios-Pronnoi, Kefalonia)</t>
  </si>
  <si>
    <t xml:space="preserve">Mycenaean tholos tomb at Tzannata nearby</t>
  </si>
  <si>
    <t xml:space="preserve">Pronnoi</t>
  </si>
  <si>
    <t xml:space="preserve">IACP (Kephallenia); Thuc. 2.30; Pleiades 531074</t>
  </si>
  <si>
    <t xml:space="preserve">g275</t>
  </si>
  <si>
    <t xml:space="preserve">Cephallenia (Kastro)</t>
  </si>
  <si>
    <t xml:space="preserve">Κεφαλληνία</t>
  </si>
  <si>
    <t xml:space="preserve">bishop of Kephallenia at Nicaea 787</t>
  </si>
  <si>
    <t xml:space="preserve">medieval see; castle town and island capital in the later Middle Ages</t>
  </si>
  <si>
    <t xml:space="preserve">Kastro Agiou Georgiou above Peratata (Argostoli, Kefalonia)</t>
  </si>
  <si>
    <t xml:space="preserve">Περατάτα / Peratata</t>
  </si>
  <si>
    <t xml:space="preserve">medieval capital Kastro (Κάστρο Αγίου Γεωργίου) until 1757; village names Kastro / Peratata</t>
  </si>
  <si>
    <t xml:space="preserve">see 787, 879-80; seat of the County Palatine (1184) and of the Venetian administration to 1757; walled town and exo-bourgo</t>
  </si>
  <si>
    <t xml:space="preserve">Kastro of Agios Georgios</t>
  </si>
  <si>
    <t xml:space="preserve">The see bears the island's name; the castle, first fortified in the 9th–10th c., was the island's main settlement and seat of administration until 1757, so the see is dated with it.</t>
  </si>
  <si>
    <t xml:space="preserve">council lists; TIB 3</t>
  </si>
  <si>
    <t xml:space="preserve">g276</t>
  </si>
  <si>
    <t xml:space="preserve">Zacynthus</t>
  </si>
  <si>
    <t xml:space="preserve">Ζάκυνθος</t>
  </si>
  <si>
    <t xml:space="preserve">Zakynthos in the Catalogue of Ships (Il. 2.634)</t>
  </si>
  <si>
    <t xml:space="preserve">Archaic-Classical polis (Thuc. 2.7, 2.66); acropolis Psophis</t>
  </si>
  <si>
    <t xml:space="preserve">Zakynthos</t>
  </si>
  <si>
    <t xml:space="preserve">Zakynthos town and kastro hill (Zakynthos)</t>
  </si>
  <si>
    <t xml:space="preserve">Ζάκυνθος / Zakynthos</t>
  </si>
  <si>
    <t xml:space="preserve">Italian Zante (Greek vernacular also Τζάντε), Ζάκυνθος kept in Greek use</t>
  </si>
  <si>
    <t xml:space="preserve">IACP polis; coins; medieval kastron; Latin see of Kephallenia and Zakynthos; Hierocles (Hellas)</t>
  </si>
  <si>
    <t xml:space="preserve">Zante</t>
  </si>
  <si>
    <t xml:space="preserve">Settlers from Arcadian Psophis per Paus. 8.24.3 (tradition).</t>
  </si>
  <si>
    <t xml:space="preserve">IACP (Zakynthos); Thuc. 2.66; Paus. 8.24.3; Pleiades 531154</t>
  </si>
  <si>
    <t xml:space="preserve">g277</t>
  </si>
  <si>
    <t xml:space="preserve">Anactorium</t>
  </si>
  <si>
    <t xml:space="preserve">Ἀνακτόριον</t>
  </si>
  <si>
    <t xml:space="preserve">colony; Anaktorians at Plataea (Hdt. 9.28)</t>
  </si>
  <si>
    <t xml:space="preserve">Acarnania</t>
  </si>
  <si>
    <t xml:space="preserve">Aetolia and Acarnania</t>
  </si>
  <si>
    <t xml:space="preserve">Agios Petros near Vonitsa (Aktio-Vonitsa, Aetolia-Acarnania)</t>
  </si>
  <si>
    <t xml:space="preserve">IACP polis; coins; Acarnanian League</t>
  </si>
  <si>
    <t xml:space="preserve">Anaktorion</t>
  </si>
  <si>
    <t xml:space="preserve">Joint Corinthian-Corcyraean colony per Thuc. 1.55; population moved to Nikopolis by Augustus.</t>
  </si>
  <si>
    <t xml:space="preserve">IACP (Akarnania); Strabo 10.2.8; Thuc. 1.55; Pleiades 530798</t>
  </si>
  <si>
    <t xml:space="preserve">g278</t>
  </si>
  <si>
    <t xml:space="preserve">Vonitsa</t>
  </si>
  <si>
    <t xml:space="preserve">Βόνιτσα</t>
  </si>
  <si>
    <t xml:space="preserve">see of Bonditza, suffragan of Naupaktos, in the Notitiae (c. 900)</t>
  </si>
  <si>
    <t xml:space="preserve">medieval see and kastron</t>
  </si>
  <si>
    <t xml:space="preserve">Vonitsa (Aktio-Vonitsa, Aetolia-Acarnania)</t>
  </si>
  <si>
    <t xml:space="preserve">Βόνιτσα / Vonitsa</t>
  </si>
  <si>
    <t xml:space="preserve">medieval Βόνδιτζα, continuous</t>
  </si>
  <si>
    <t xml:space="preserve">Aktio-Vonitsa</t>
  </si>
  <si>
    <t xml:space="preserve">Notitiae episcopatuum (Naupaktos); medieval kastron</t>
  </si>
  <si>
    <t xml:space="preserve">Bonditza (Βόνδιτζα)</t>
  </si>
  <si>
    <t xml:space="preserve">Separate from Anaktorion (c. 4 km west).</t>
  </si>
  <si>
    <t xml:space="preserve">Notitiae episcopatuum (Darrouzes); TIB 3</t>
  </si>
  <si>
    <t xml:space="preserve">g279</t>
  </si>
  <si>
    <t xml:space="preserve">Euripus (Acarnania)</t>
  </si>
  <si>
    <t xml:space="preserve">Εὔριπος</t>
  </si>
  <si>
    <t xml:space="preserve">Hellenistic Acarnanian community</t>
  </si>
  <si>
    <t xml:space="preserve">Acarnanian League member?</t>
  </si>
  <si>
    <t xml:space="preserve">east of Vonitsa on the Ambracian Gulf (Aktio-Vonitsa, Aetolia-Acarnania)</t>
  </si>
  <si>
    <t xml:space="preserve">Acarnanian inscriptions?; Barrington Atlas</t>
  </si>
  <si>
    <t xml:space="preserve">Name and status uncertain.</t>
  </si>
  <si>
    <t xml:space="preserve">Pleiades 530873</t>
  </si>
  <si>
    <t xml:space="preserve">g719</t>
  </si>
  <si>
    <t xml:space="preserve">Karpenisi</t>
  </si>
  <si>
    <t xml:space="preserve">Καρπενήσιον</t>
  </si>
  <si>
    <t xml:space="preserve">Ottoman kasaba and district seat of the Agrafa-Evrytania mountains</t>
  </si>
  <si>
    <t xml:space="preserve">kasaba and district seat (Ottoman period)</t>
  </si>
  <si>
    <t xml:space="preserve">Aetolia</t>
  </si>
  <si>
    <t xml:space="preserve">Evrytania</t>
  </si>
  <si>
    <t xml:space="preserve">Karpenisi, under Mt Velouchi (Karpenisi, Evrytania)</t>
  </si>
  <si>
    <t xml:space="preserve">Καρπενήσι / Karpenisi</t>
  </si>
  <si>
    <t xml:space="preserve">named in the Ottoman tax register of 1454-55</t>
  </si>
  <si>
    <t xml:space="preserve">kasaba; seat of a kadi/voivode; market for the Agrafa villages</t>
  </si>
  <si>
    <t xml:space="preserve">Kerpeniş (Turkish)</t>
  </si>
  <si>
    <t xml:space="preserve">Date of first status as town not pinned down; a town by the 18th c.</t>
  </si>
  <si>
    <t xml:space="preserve">Pouqueville, Voyage dans la Grece III (1820); Μεγάλη Ελληνική Εγκυκλοπαίδεια, s.v. Καρπενήσιον; Wikipedia: Karpenisi</t>
  </si>
  <si>
    <t xml:space="preserve">g280</t>
  </si>
  <si>
    <t xml:space="preserve">Heraclea (Acarnania)</t>
  </si>
  <si>
    <t xml:space="preserve">Ἡράκλεια</t>
  </si>
  <si>
    <t xml:space="preserve">Hellenistic Acarnanian community (Pliny NH 4.5)</t>
  </si>
  <si>
    <t xml:space="preserve">near Vonitsa (Aktio-Vonitsa, Aetolia-Acarnania), site uncertain</t>
  </si>
  <si>
    <t xml:space="preserve">Pliny NH 4.5; Barrington Atlas</t>
  </si>
  <si>
    <t xml:space="preserve">Existence as a polis is uncertain.</t>
  </si>
  <si>
    <t xml:space="preserve">Pliny NH 4.5; Pleiades 530890</t>
  </si>
  <si>
    <t xml:space="preserve">g281</t>
  </si>
  <si>
    <t xml:space="preserve">Sollium</t>
  </si>
  <si>
    <t xml:space="preserve">Σόλλιον</t>
  </si>
  <si>
    <t xml:space="preserve">Corinthian town taken by Athens 431 BC (Thuc. 2.30); founded earlier, date unknown</t>
  </si>
  <si>
    <t xml:space="preserve">polis (Thuc. 2.30, 3.95, 5.30)</t>
  </si>
  <si>
    <t xml:space="preserve">on the coast near Palairos (Aktio-Vonitsa, Aetolia-Acarnania), unlocated</t>
  </si>
  <si>
    <t xml:space="preserve">IACP polis; Thuc. 2.30, 5.30</t>
  </si>
  <si>
    <t xml:space="preserve">Sollion</t>
  </si>
  <si>
    <t xml:space="preserve">Probably a Cypselid foundation like Anaktorion; given to the Palairians in 431 BC, so later merged with Palairos.</t>
  </si>
  <si>
    <t xml:space="preserve">IACP (Akarnania); Thuc. 2.30, 5.30; Pleiades 536133</t>
  </si>
  <si>
    <t xml:space="preserve">g282</t>
  </si>
  <si>
    <t xml:space="preserve">Limnaea</t>
  </si>
  <si>
    <t xml:space="preserve">Λιμναία</t>
  </si>
  <si>
    <t xml:space="preserve">unwalled Acarnanian village sacked 429 BC (Thuc. 2.80)</t>
  </si>
  <si>
    <t xml:space="preserve">later walled polis of the Acarnanian League (Polyb. 5.5, 5.14)</t>
  </si>
  <si>
    <t xml:space="preserve">Amfilochia (Amfilochia, Aetolia-Acarnania)</t>
  </si>
  <si>
    <t xml:space="preserve">Αμφιλοχία / Amfilochia</t>
  </si>
  <si>
    <t xml:space="preserve">Karvasaras (Καρβασαράς, Ottoman caravanserai) until renamed Amfilochia after the ancient region</t>
  </si>
  <si>
    <t xml:space="preserve">Amfilochia</t>
  </si>
  <si>
    <t xml:space="preserve">IACP polis (later); Polybius; Acarnanian League</t>
  </si>
  <si>
    <t xml:space="preserve">Limnaia; Karvasaras</t>
  </si>
  <si>
    <t xml:space="preserve">A kome in 429 BC; polis status from the 4th c.</t>
  </si>
  <si>
    <t xml:space="preserve">IACP (Akarnania); Thuc. 2.80, 3.106; Polyb. 5.5; Pleiades 530980</t>
  </si>
  <si>
    <t xml:space="preserve">g283</t>
  </si>
  <si>
    <t xml:space="preserve">Thyrreum</t>
  </si>
  <si>
    <t xml:space="preserve">Θύρρειον</t>
  </si>
  <si>
    <t xml:space="preserve">coins and inscriptions of the 4th c. BC</t>
  </si>
  <si>
    <t xml:space="preserve">Acarnanian polis; seat of the League in the 2nd c. BC</t>
  </si>
  <si>
    <t xml:space="preserve">Kastro near Thyrreio (Agios Vasileios) (Aktio-Vonitsa, Aetolia-Acarnania)</t>
  </si>
  <si>
    <t xml:space="preserve">modern village Thyrreio (formerly Agios Vasileios) nearby</t>
  </si>
  <si>
    <t xml:space="preserve">IACP polis; coins; Acarnanian League decrees</t>
  </si>
  <si>
    <t xml:space="preserve">Thyrreion</t>
  </si>
  <si>
    <t xml:space="preserve">IACP (Akarnania); Polyb. 28.5; Pleiades 531123</t>
  </si>
  <si>
    <t xml:space="preserve">g284</t>
  </si>
  <si>
    <t xml:space="preserve">Palaerus</t>
  </si>
  <si>
    <t xml:space="preserve">Πάλαιρος</t>
  </si>
  <si>
    <t xml:space="preserve">received Sollion from Athens, 431 BC (Thuc. 2.30)</t>
  </si>
  <si>
    <t xml:space="preserve">polis in Thuc. 2.30</t>
  </si>
  <si>
    <t xml:space="preserve">Kechropoula / Pogonia (Aktio-Vonitsa, Aetolia-Acarnania)</t>
  </si>
  <si>
    <t xml:space="preserve">modern Palairos (formerly Zaverda) is a separate site</t>
  </si>
  <si>
    <t xml:space="preserve">Palairos</t>
  </si>
  <si>
    <t xml:space="preserve">IACP (Akarnania); Thuc. 2.30; Pleiades 531034</t>
  </si>
  <si>
    <t xml:space="preserve">g285</t>
  </si>
  <si>
    <t xml:space="preserve">Aperantia</t>
  </si>
  <si>
    <t xml:space="preserve">Ἀπεραντία</t>
  </si>
  <si>
    <t xml:space="preserve">Aperantia taken by Philip V, 191 BC (Livy 36.33)</t>
  </si>
  <si>
    <t xml:space="preserve">town of the Aperantoi, member of the Aetolian League</t>
  </si>
  <si>
    <t xml:space="preserve">near Palaiokatouna / Agios Vlasios (Agrinio, Aetolia-Acarnania)</t>
  </si>
  <si>
    <t xml:space="preserve">Steph. Byz.; Polyb. 22.8; Livy 36.33, 38.3, 43.22; Aetolian League member</t>
  </si>
  <si>
    <t xml:space="preserve">Aperantoi (ethnic)</t>
  </si>
  <si>
    <t xml:space="preserve">Town and district of the Aperantoi; Leake's site near the confluence of the Achelous and the Petitaros is unconfirmed.</t>
  </si>
  <si>
    <t xml:space="preserve">Livy 36.33</t>
  </si>
  <si>
    <t xml:space="preserve">g286</t>
  </si>
  <si>
    <t xml:space="preserve">Medeon (Acarnania)</t>
  </si>
  <si>
    <t xml:space="preserve">Μεδεών</t>
  </si>
  <si>
    <t xml:space="preserve">on Eurylochus' route, 426 BC (Thuc. 3.106)</t>
  </si>
  <si>
    <t xml:space="preserve">Acarnanian polis; besieged by Aetolians 231 BC (Polyb. 2.2)</t>
  </si>
  <si>
    <t xml:space="preserve">near Katouna (Aktio-Vonitsa, Aetolia-Acarnania)</t>
  </si>
  <si>
    <t xml:space="preserve">Medion</t>
  </si>
  <si>
    <t xml:space="preserve">IACP (Akarnania); Thuc. 3.106; Polyb. 2.2-4; Pleiades 530998</t>
  </si>
  <si>
    <t xml:space="preserve">g287</t>
  </si>
  <si>
    <t xml:space="preserve">Torybeia</t>
  </si>
  <si>
    <t xml:space="preserve">Τορυβεία</t>
  </si>
  <si>
    <t xml:space="preserve">Acarnanian community attested in the 4th c. BC</t>
  </si>
  <si>
    <t xml:space="preserve">IACP polis?</t>
  </si>
  <si>
    <t xml:space="preserve">north of Katouna (Aktio-Vonitsa, Aetolia-Acarnania)</t>
  </si>
  <si>
    <t xml:space="preserve">IACP?; Barrington Atlas</t>
  </si>
  <si>
    <t xml:space="preserve">Pleiades 531126</t>
  </si>
  <si>
    <t xml:space="preserve">g288</t>
  </si>
  <si>
    <t xml:space="preserve">Alyzia</t>
  </si>
  <si>
    <t xml:space="preserve">Ἀλυζία</t>
  </si>
  <si>
    <t xml:space="preserve">Demosthenes calls at Alyzia, 413 BC (Thuc. 7.31)</t>
  </si>
  <si>
    <t xml:space="preserve">polis with a Herakleion (Strabo 10.2.21); coins</t>
  </si>
  <si>
    <t xml:space="preserve">near Kandila / Mytikas (Xiromero, Aetolia-Acarnania)</t>
  </si>
  <si>
    <t xml:space="preserve">Alyzeia</t>
  </si>
  <si>
    <t xml:space="preserve">IACP (Akarnania); Thuc. 7.31; Strabo 10.2.21; Pleiades 530793</t>
  </si>
  <si>
    <t xml:space="preserve">g289</t>
  </si>
  <si>
    <t xml:space="preserve">Echinus (Acarnania)</t>
  </si>
  <si>
    <t xml:space="preserve">Acarnanian polis in the 4th c. BC (Ps.-Skylax 34; coins?)</t>
  </si>
  <si>
    <t xml:space="preserve">IACP polis</t>
  </si>
  <si>
    <t xml:space="preserve">Acarnania, site uncertain (Aetolia-Acarnania)</t>
  </si>
  <si>
    <t xml:space="preserve">IACP polis; Ps.-Skylax 34; Pliny NH 4.5</t>
  </si>
  <si>
    <t xml:space="preserve">Distinct from Malian Echinos; site unlocated.</t>
  </si>
  <si>
    <t xml:space="preserve">Ps.-Skylax 34; Pliny NH 4.5</t>
  </si>
  <si>
    <t xml:space="preserve">g290</t>
  </si>
  <si>
    <t xml:space="preserve">Phoetiae</t>
  </si>
  <si>
    <t xml:space="preserve">Φοιτίαι</t>
  </si>
  <si>
    <t xml:space="preserve">'Phytia' on Eurylochus' route, 426 BC (Thuc. 3.106)</t>
  </si>
  <si>
    <t xml:space="preserve">Acarnanian polis; taken by Philip V 219 BC (Polyb. 4.63)</t>
  </si>
  <si>
    <t xml:space="preserve">Porta, near Machairas (Xiromero, Aetolia-Acarnania)</t>
  </si>
  <si>
    <t xml:space="preserve">Phoitiai; Phytia (Thuc.)</t>
  </si>
  <si>
    <t xml:space="preserve">IACP (Akarnania); Thuc. 3.106; Polyb. 4.63; Pleiades 531063</t>
  </si>
  <si>
    <t xml:space="preserve">g291</t>
  </si>
  <si>
    <t xml:space="preserve">Stratus</t>
  </si>
  <si>
    <t xml:space="preserve">Στράτος</t>
  </si>
  <si>
    <t xml:space="preserve">'the largest city of Acarnania', attacked 429 BC (Thuc. 2.80-81)</t>
  </si>
  <si>
    <t xml:space="preserve">polis and centre of the Acarnanian koinon (Thuc. 2.80)</t>
  </si>
  <si>
    <t xml:space="preserve">Sourovigli, by Stratos village (Agrinio, Aetolia-Acarnania)</t>
  </si>
  <si>
    <t xml:space="preserve">Στράτος / Stratos</t>
  </si>
  <si>
    <t xml:space="preserve">Sourovigli (Σουροβίγλι) until renamed Stratos (20th c.)</t>
  </si>
  <si>
    <t xml:space="preserve">IACP polis; coins; Acarnanian League; Aetolian after c. 263 BC</t>
  </si>
  <si>
    <t xml:space="preserve">Stratos</t>
  </si>
  <si>
    <t xml:space="preserve">Certainly older than 429 BC (Archaic finds); first-attestation date used.</t>
  </si>
  <si>
    <t xml:space="preserve">IACP (Akarnania); Thuc. 2.80-81; Xen. Hell. 4.6.4; Pleiades 531104</t>
  </si>
  <si>
    <t xml:space="preserve">g292</t>
  </si>
  <si>
    <t xml:space="preserve">Aetos</t>
  </si>
  <si>
    <t xml:space="preserve">Ἀετός</t>
  </si>
  <si>
    <t xml:space="preserve">see of Aetos, suffragan of Naupaktos, in the Notitiae (c. 900)</t>
  </si>
  <si>
    <t xml:space="preserve">Kastro near Aetos (Xiromero, Aetolia-Acarnania)</t>
  </si>
  <si>
    <t xml:space="preserve">Notitiae episcopatuum (Naupaktos)</t>
  </si>
  <si>
    <t xml:space="preserve">Kastro Aetou</t>
  </si>
  <si>
    <t xml:space="preserve">Medieval see; coordinates approximate.</t>
  </si>
  <si>
    <t xml:space="preserve">Notitiae episcopatuum (Darrouzes); TIB 3 (Nikopolis und Kephallenia)</t>
  </si>
  <si>
    <t xml:space="preserve">g293</t>
  </si>
  <si>
    <t xml:space="preserve">Thestia</t>
  </si>
  <si>
    <t xml:space="preserve">Θέστεια</t>
  </si>
  <si>
    <t xml:space="preserve">Aetolian town sacked by Philip V, 218 BC (Polyb. 5.7.7)</t>
  </si>
  <si>
    <t xml:space="preserve">Aetolian League polis; ethnic Thestieis in inscriptions</t>
  </si>
  <si>
    <t xml:space="preserve">north of Lake Trichonis, east of Agrinio (Agrinio, Aetolia-Acarnania)</t>
  </si>
  <si>
    <t xml:space="preserve">Polybius; Aetolian inscriptions</t>
  </si>
  <si>
    <t xml:space="preserve">Thestieis (ethnic)</t>
  </si>
  <si>
    <t xml:space="preserve">Site per Barrington Atlas (Pleiades 541143).</t>
  </si>
  <si>
    <t xml:space="preserve">Polyb. 5.7.7; Pleiades 541143</t>
  </si>
  <si>
    <t xml:space="preserve">g294</t>
  </si>
  <si>
    <t xml:space="preserve">Agrinium</t>
  </si>
  <si>
    <t xml:space="preserve">Ἀγρίνιον</t>
  </si>
  <si>
    <t xml:space="preserve">Acarnanians synoecized into Agrinion with Cassander's help (Diod. 19.67.4)</t>
  </si>
  <si>
    <t xml:space="preserve">synoecism of 314 BC; later Aetolian (Polyb. 5.7.7)</t>
  </si>
  <si>
    <t xml:space="preserve">Acarnanians with Cassander</t>
  </si>
  <si>
    <t xml:space="preserve">Megali Chora, north of Agrinio (Aetolia-Acarnania)</t>
  </si>
  <si>
    <t xml:space="preserve">modern Agrinio (Vrachori until 1836) lies 3–4 km S and took the ancient name</t>
  </si>
  <si>
    <t xml:space="preserve">Diod. 19.67-68; Polyb. 5.7; Aetolian League</t>
  </si>
  <si>
    <t xml:space="preserve">Agrinion</t>
  </si>
  <si>
    <t xml:space="preserve">Border town between Acarnania and Aetolia; the medieval/Ottoman Vrachori (modern Agrinio) was not a city or see before 1460; it is listed separately as an Ottoman town (period 7).</t>
  </si>
  <si>
    <t xml:space="preserve">Diod. 19.67-68; Polyb. 5.7.7; Pleiades 540599</t>
  </si>
  <si>
    <t xml:space="preserve">g295</t>
  </si>
  <si>
    <t xml:space="preserve">Derium</t>
  </si>
  <si>
    <t xml:space="preserve">Δήριον</t>
  </si>
  <si>
    <t xml:space="preserve">Derieis moved into Agrinion in 314 BC (Diod. 19.67.4)</t>
  </si>
  <si>
    <t xml:space="preserve">Derieis, an Acarnanian community moved into Agrinion, 314 BC (Diod. 19.67.4)</t>
  </si>
  <si>
    <t xml:space="preserve">near the Achelous, south of Stratos (Agrinio, Aetolia-Acarnania)</t>
  </si>
  <si>
    <t xml:space="preserve">IACP polis?; Diod. 19.67</t>
  </si>
  <si>
    <t xml:space="preserve">Derion; Derieis (ethnic)</t>
  </si>
  <si>
    <t xml:space="preserve">Polis status and the date of city status are uncertain.</t>
  </si>
  <si>
    <t xml:space="preserve">Diod. 19.67.4; Pleiades 530840</t>
  </si>
  <si>
    <t xml:space="preserve">g718</t>
  </si>
  <si>
    <t xml:space="preserve">Vrachori</t>
  </si>
  <si>
    <t xml:space="preserve">Βραχώρι</t>
  </si>
  <si>
    <t xml:space="preserve">town deserted during the revolt of 1585, so in existence by then; later the administrative centre of the sanjak of Karlıeli (18th c.)</t>
  </si>
  <si>
    <t xml:space="preserve">kaza of Vrachori (Imrahor) in 17th-c. Ottoman lists; a prosperous town of c. 300 houses in Evliya Çelebi; seat of the sanjak of Karlıeli after Angelokastron was devastated in the Morean War</t>
  </si>
  <si>
    <t xml:space="preserve">Turkish Muslim and Greek Christian quarters, with a Jewish community</t>
  </si>
  <si>
    <t xml:space="preserve">Agrinio town centre, c. 5 km S of ancient Agrinion (Megali Chora) (Agrinio, Aetolia-Acarnania)</t>
  </si>
  <si>
    <t xml:space="preserve">Αγρίνιο / Agrinio</t>
  </si>
  <si>
    <t xml:space="preserve">Vrachori until 1836, renamed after ancient Agrinion, c. 5 km north</t>
  </si>
  <si>
    <t xml:space="preserve">Agrinio</t>
  </si>
  <si>
    <t xml:space="preserve">kasaba; kaza seat; bazaar; mosques, churches and synagogue; taken by the Greeks in June 1821</t>
  </si>
  <si>
    <t xml:space="preserve">Vrahor (Turkish); Agrinio</t>
  </si>
  <si>
    <t xml:space="preserve">Separate from ancient Agrinion (Megali Chora). The date of its town status is not pinned down.</t>
  </si>
  <si>
    <t xml:space="preserve">Pouqueville, Voyage dans la Grece III (1820); Leake, Travels in Northern Greece I (1835); Wikipedia: Agrinio</t>
  </si>
  <si>
    <t xml:space="preserve">g296</t>
  </si>
  <si>
    <t xml:space="preserve">Phistyon</t>
  </si>
  <si>
    <t xml:space="preserve">Φιστύον</t>
  </si>
  <si>
    <t xml:space="preserve">Aetolian polis known from 3rd-2nd c. BC inscriptions (manumissions at the Aphrodite Syria sanctuary)</t>
  </si>
  <si>
    <t xml:space="preserve">Aetolian League polis</t>
  </si>
  <si>
    <t xml:space="preserve">north-east shore of Lake Trichonis, sanctuary of Aphrodite Syria (Thermo/Agrinio, Aetolia-Acarnania)</t>
  </si>
  <si>
    <t xml:space="preserve">IG IX 1² 1 (manumissions); Aetolian League</t>
  </si>
  <si>
    <t xml:space="preserve">Phystion; Phistyeis (ethnic)</t>
  </si>
  <si>
    <t xml:space="preserve">IG IX 1² 1; Pleiades 541058</t>
  </si>
  <si>
    <t xml:space="preserve">g297</t>
  </si>
  <si>
    <t xml:space="preserve">Coronta</t>
  </si>
  <si>
    <t xml:space="preserve">Κόροντα</t>
  </si>
  <si>
    <t xml:space="preserve">Phormio expels suspects from Stratos and Koronta, 429 BC (Thuc. 2.102)</t>
  </si>
  <si>
    <t xml:space="preserve">Acarnanian polis</t>
  </si>
  <si>
    <t xml:space="preserve">near Agios Georgios / Kato Achelous valley (Xiromero, Aetolia-Acarnania)</t>
  </si>
  <si>
    <t xml:space="preserve">IACP polis; coins (4th c.); Acarnanian League</t>
  </si>
  <si>
    <t xml:space="preserve">Koronta; Korontai</t>
  </si>
  <si>
    <t xml:space="preserve">IACP (Akarnania); Thuc. 2.102; Pleiades 530961</t>
  </si>
  <si>
    <t xml:space="preserve">g298</t>
  </si>
  <si>
    <t xml:space="preserve">Sauria</t>
  </si>
  <si>
    <t xml:space="preserve">Σαυρία</t>
  </si>
  <si>
    <t xml:space="preserve">Acarnanians synoecized into Sauria with Cassander's help, 314 BC (Diod. 19.67.4)</t>
  </si>
  <si>
    <t xml:space="preserve">synoecism centre</t>
  </si>
  <si>
    <t xml:space="preserve">west of the Achelous, south of Stratos (Xiromero, Aetolia-Acarnania)</t>
  </si>
  <si>
    <t xml:space="preserve">Diod. 19.67.4</t>
  </si>
  <si>
    <t xml:space="preserve">Supersedes the 'Sauria' reject in chunk 1; site per Barrington Atlas with '?'.</t>
  </si>
  <si>
    <t xml:space="preserve">Diod. 19.67.4; Pleiades 531094</t>
  </si>
  <si>
    <t xml:space="preserve">g299</t>
  </si>
  <si>
    <t xml:space="preserve">Arsinoe (Aetolia)</t>
  </si>
  <si>
    <t xml:space="preserve">Ἀρσινόη</t>
  </si>
  <si>
    <t xml:space="preserve">village Konope refounded as Arsinoe by Arsinoe II (Strabo 10.2.22)</t>
  </si>
  <si>
    <t xml:space="preserve">Hellenistic polis of the Aetolian League</t>
  </si>
  <si>
    <t xml:space="preserve">Arsinoe II</t>
  </si>
  <si>
    <t xml:space="preserve">Angelokastro (Agrinio, Aetolia-Acarnania)</t>
  </si>
  <si>
    <t xml:space="preserve">Αγγελόκαστρο / Angelokastro</t>
  </si>
  <si>
    <t xml:space="preserve">medieval fortress-town Ἀγγελόκαστρον (13th c.) on the acropolis; the village keeps it</t>
  </si>
  <si>
    <t xml:space="preserve">Aetolian village Konope</t>
  </si>
  <si>
    <t xml:space="preserve">Strabo 10.2.22; Polyb. 4.64; Aetolian League</t>
  </si>
  <si>
    <t xml:space="preserve">Konope (earlier village); Angelokastron (medieval fortress on the site)</t>
  </si>
  <si>
    <t xml:space="preserve">Arsinoe was then wife of Lysimachus (c. 299-281) or of Ptolemy II; the date is uncertain. The medieval fortress-town of Angelokastron on the site was the southern capital of the Tocco until 1460 and the seat of the Ottoman sanjak of Karlıeli until the late 17th c.</t>
  </si>
  <si>
    <t xml:space="preserve">Strabo 10.2.22; Pleiades 530959</t>
  </si>
  <si>
    <t xml:space="preserve">g300</t>
  </si>
  <si>
    <t xml:space="preserve">Astacus (Acarnania)</t>
  </si>
  <si>
    <t xml:space="preserve">Ἀστακός</t>
  </si>
  <si>
    <t xml:space="preserve">tyrant Euarchos of Astakos expelled by Athens 431 BC (Thuc. 2.30, 2.33)</t>
  </si>
  <si>
    <t xml:space="preserve">hill NE of Astakos town (Xiromero, Aetolia-Acarnania)</t>
  </si>
  <si>
    <t xml:space="preserve">modern Astakos (formerly Dragamesti) lies below to the SW and took the ancient name</t>
  </si>
  <si>
    <t xml:space="preserve">Astakos</t>
  </si>
  <si>
    <t xml:space="preserve">IACP (Akarnania); Thuc. 2.30, 2.33; Pleiades 530815</t>
  </si>
  <si>
    <t xml:space="preserve">g301</t>
  </si>
  <si>
    <t xml:space="preserve">Metropolis (Acarnania)</t>
  </si>
  <si>
    <t xml:space="preserve">taken by Philip V in 219 BC (Polyb. 4.64)</t>
  </si>
  <si>
    <t xml:space="preserve">Palaiomanina (Xiromero, Aetolia-Acarnania)</t>
  </si>
  <si>
    <t xml:space="preserve">IACP polis?; Polybius; Acarnanian League</t>
  </si>
  <si>
    <t xml:space="preserve">Probably 4th c. Or earlier; first-attestation date only.</t>
  </si>
  <si>
    <t xml:space="preserve">Polyb. 4.64; Pleiades 531000</t>
  </si>
  <si>
    <t xml:space="preserve">g302</t>
  </si>
  <si>
    <t xml:space="preserve">Callium</t>
  </si>
  <si>
    <t xml:space="preserve">Κάλλιον</t>
  </si>
  <si>
    <t xml:space="preserve">Kallieis, an Aetolian (Ophionian) people, in Thuc. 3.96</t>
  </si>
  <si>
    <t xml:space="preserve">Hellenistic walled city, sacked by the Gauls 279 BC (Paus. 10.22.3)</t>
  </si>
  <si>
    <t xml:space="preserve">Velouchovo, now under Lake Mornos (Dorida, Phocis)</t>
  </si>
  <si>
    <t xml:space="preserve">site now under Lake Mornos</t>
  </si>
  <si>
    <t xml:space="preserve">Paus. 10.22.3-7; Aetolian League; excavated Hellenistic town</t>
  </si>
  <si>
    <t xml:space="preserve">Kallion; Kallipolis</t>
  </si>
  <si>
    <t xml:space="preserve">Thucydides' Kallieis lived in villages; the walled town is 4th-3rd c.</t>
  </si>
  <si>
    <t xml:space="preserve">Thuc. 3.96; Paus. 10.22; Pleiades 540849</t>
  </si>
  <si>
    <t xml:space="preserve">g303</t>
  </si>
  <si>
    <t xml:space="preserve">Lysimachia (Aetolia)</t>
  </si>
  <si>
    <t xml:space="preserve">Λυσιμάχεια</t>
  </si>
  <si>
    <t xml:space="preserve">named after Lysimachus, early 3rd c. BC</t>
  </si>
  <si>
    <t xml:space="preserve">Hellenistic polis of the Aetolian League (Strabo 10.2.22)</t>
  </si>
  <si>
    <t xml:space="preserve">Lysimachus</t>
  </si>
  <si>
    <t xml:space="preserve">south of Lysimacheia village by Lake Lysimacheia (Agrinio, Aetolia-Acarnania)</t>
  </si>
  <si>
    <t xml:space="preserve">Strabo 10.2.22; Aetolian League</t>
  </si>
  <si>
    <t xml:space="preserve">Lysimacheia</t>
  </si>
  <si>
    <t xml:space="preserve">Date and the king's role inferred from the name; deserted by Strabo's time.</t>
  </si>
  <si>
    <t xml:space="preserve">Strabo 10.2.22; Pleiades 540921</t>
  </si>
  <si>
    <t xml:space="preserve">g304</t>
  </si>
  <si>
    <t xml:space="preserve">Acrae (Aetolia)</t>
  </si>
  <si>
    <t xml:space="preserve">Ἄκραι</t>
  </si>
  <si>
    <t xml:space="preserve">Aetolian town on Philip V's route, 218 BC (Polyb. 5.13.8)</t>
  </si>
  <si>
    <t xml:space="preserve">Aetolian League community (ethnic Akraioi)</t>
  </si>
  <si>
    <t xml:space="preserve">south-west of Lake Trichonis (Agrinio, Aetolia-Acarnania); two candidate sites</t>
  </si>
  <si>
    <t xml:space="preserve">Akrai</t>
  </si>
  <si>
    <t xml:space="preserve">Pleiades gives two possible sites (540615, 540616).</t>
  </si>
  <si>
    <t xml:space="preserve">Polyb. 5.13.8; Pleiades 540615</t>
  </si>
  <si>
    <t xml:space="preserve">g305</t>
  </si>
  <si>
    <t xml:space="preserve">Metapa</t>
  </si>
  <si>
    <t xml:space="preserve">Μέταπα</t>
  </si>
  <si>
    <t xml:space="preserve">Aetolian town sacked by Philip V, 218 BC (Polyb. 5.7.8, 5.13.8)</t>
  </si>
  <si>
    <t xml:space="preserve">small polis of the Aetolian League</t>
  </si>
  <si>
    <t xml:space="preserve">on Lake Trichonis, near Myrtia? (Agrinio, Aetolia-Acarnania)</t>
  </si>
  <si>
    <t xml:space="preserve">Polybius; Aetolian League</t>
  </si>
  <si>
    <t xml:space="preserve">Small Hellenistic town; polis status from Polybius and league lists, not certain.</t>
  </si>
  <si>
    <t xml:space="preserve">Polyb. 5.7.8, 5.13.8; Pleiades 540945</t>
  </si>
  <si>
    <t xml:space="preserve">g306</t>
  </si>
  <si>
    <t xml:space="preserve">Trichonium</t>
  </si>
  <si>
    <t xml:space="preserve">Τριχόνιον</t>
  </si>
  <si>
    <t xml:space="preserve">first attested in the 3rd c. BC (Aetolian strategoi from Trichonion; Polyb. 4.3)</t>
  </si>
  <si>
    <t xml:space="preserve">near Gavalou, south of Lake Trichonis (Agrinio, Aetolia-Acarnania)</t>
  </si>
  <si>
    <t xml:space="preserve">Aetolian League decrees; Polybius; Strabo 10.2.3</t>
  </si>
  <si>
    <t xml:space="preserve">Trichonion</t>
  </si>
  <si>
    <t xml:space="preserve">Polyb. 4.3, 5.7; Strabo 10.2.3; Pleiades 541161</t>
  </si>
  <si>
    <t xml:space="preserve">g307</t>
  </si>
  <si>
    <t xml:space="preserve">Pamphia</t>
  </si>
  <si>
    <t xml:space="preserve">Πάμφια</t>
  </si>
  <si>
    <t xml:space="preserve">Aetolian town on Philip V's route, 218 BC (Polyb. 5.8.1)</t>
  </si>
  <si>
    <t xml:space="preserve">Aetolian League community</t>
  </si>
  <si>
    <t xml:space="preserve">east of Lake Trichonis, near Thermo (Thermo, Aetolia-Acarnania)</t>
  </si>
  <si>
    <t xml:space="preserve">Polybius</t>
  </si>
  <si>
    <t xml:space="preserve">Polyb. 5.8.1; Pleiades 541006</t>
  </si>
  <si>
    <t xml:space="preserve">g308</t>
  </si>
  <si>
    <t xml:space="preserve">Phytaeum</t>
  </si>
  <si>
    <t xml:space="preserve">Φυταῖον</t>
  </si>
  <si>
    <t xml:space="preserve">Aetolian community in 3rd-2nd c. BC inscriptions (Phytaieis)</t>
  </si>
  <si>
    <t xml:space="preserve">south of Lake Trichonis (Agrinio, Aetolia-Acarnania)</t>
  </si>
  <si>
    <t xml:space="preserve">Aetolian inscriptions (IG IX 1² 1)</t>
  </si>
  <si>
    <t xml:space="preserve">Phytaion</t>
  </si>
  <si>
    <t xml:space="preserve">IG IX 1² 1; Pleiades 541059</t>
  </si>
  <si>
    <t xml:space="preserve">g309</t>
  </si>
  <si>
    <t xml:space="preserve">Proschion</t>
  </si>
  <si>
    <t xml:space="preserve">Πρόσχιον</t>
  </si>
  <si>
    <t xml:space="preserve">Proschion in Aetolia, base of Eurylochus' army, 426 BC (Thuc. 3.102.5, 3.106.1)</t>
  </si>
  <si>
    <t xml:space="preserve">Aetolian town in Thuc. 3.102.5</t>
  </si>
  <si>
    <t xml:space="preserve">hills north of Pleuron (Mesolongi/Agrinio, Aetolia-Acarnania)</t>
  </si>
  <si>
    <t xml:space="preserve">IACP polis?; Thuc. 3.102; Strabo 10.2.6</t>
  </si>
  <si>
    <t xml:space="preserve">Pylene (Homeric predecessor, per Strabo)</t>
  </si>
  <si>
    <t xml:space="preserve">Pleiades 541079 ('Pylene?') used for the site; Pylene-Proschion link is Strabo's.</t>
  </si>
  <si>
    <t xml:space="preserve">Thuc. 3.102.5; Strabo 10.2.6; Pleiades 541079</t>
  </si>
  <si>
    <t xml:space="preserve">g310</t>
  </si>
  <si>
    <t xml:space="preserve">Achelous (see)</t>
  </si>
  <si>
    <t xml:space="preserve">Ἀχελῷος</t>
  </si>
  <si>
    <t xml:space="preserve">see of Achelous, suffragan of Naupaktos, in the Notitiae (c. 900)</t>
  </si>
  <si>
    <t xml:space="preserve">medieval see</t>
  </si>
  <si>
    <t xml:space="preserve">lower Achelous valley (Aetolia-Acarnania), site uncertain</t>
  </si>
  <si>
    <t xml:space="preserve">Seat unlocated (near Oiniadai/Katochi or at Angelokastro have been suggested).</t>
  </si>
  <si>
    <t xml:space="preserve">g311</t>
  </si>
  <si>
    <t xml:space="preserve">Phana (Aetolia)</t>
  </si>
  <si>
    <t xml:space="preserve">Φάνα</t>
  </si>
  <si>
    <t xml:space="preserve">Aetolian polis besieged by the Achaeans (Paus. 10.18.1), probably early 4th c. BC when Achaea held Kalydon</t>
  </si>
  <si>
    <t xml:space="preserve">called a polis by Pausanias</t>
  </si>
  <si>
    <t xml:space="preserve">Aetolia, unlocated</t>
  </si>
  <si>
    <t xml:space="preserve">Paus. 10.18.1</t>
  </si>
  <si>
    <t xml:space="preserve">Phanai</t>
  </si>
  <si>
    <t xml:space="preserve">Siege undated; 4th-c. Context inferred from the Achaean hold on Kalydon (Xen. Hell. 4.6.1).</t>
  </si>
  <si>
    <t xml:space="preserve">g312</t>
  </si>
  <si>
    <t xml:space="preserve">Paeanium</t>
  </si>
  <si>
    <t xml:space="preserve">Παιάνιον</t>
  </si>
  <si>
    <t xml:space="preserve">small walled polis taken and razed by Philip V, 219 BC (Polyb. 4.65.2-4)</t>
  </si>
  <si>
    <t xml:space="preserve">polis in Polybius</t>
  </si>
  <si>
    <t xml:space="preserve">near the lower Achelous, north of Oiniadai (Aetolia-Acarnania)</t>
  </si>
  <si>
    <t xml:space="preserve">Polyb. 4.65</t>
  </si>
  <si>
    <t xml:space="preserve">Paianion</t>
  </si>
  <si>
    <t xml:space="preserve">Polyb. 4.65; Pleiades 531028</t>
  </si>
  <si>
    <t xml:space="preserve">g717</t>
  </si>
  <si>
    <t xml:space="preserve">Aitoliko</t>
  </si>
  <si>
    <t xml:space="preserve">Ἀνατολικόν</t>
  </si>
  <si>
    <t xml:space="preserve">fortress-town of Anatoliko under Carlo I Tocco from 1406, Venetian share of its salt-pan and fishery revenues to 1430</t>
  </si>
  <si>
    <t xml:space="preserve">kasaba (Ottoman period)</t>
  </si>
  <si>
    <t xml:space="preserve">Aitoliko, on an islet between the Messolonghi lagoon and the Aitoliko lagoon (Aetolia-Acarnania)</t>
  </si>
  <si>
    <t xml:space="preserve">Αιτωλικό / Aitoliko</t>
  </si>
  <si>
    <t xml:space="preserve">Anatoliko until the 19th c., renamed Aitolikon</t>
  </si>
  <si>
    <t xml:space="preserve">kasaba; fisheries and shipping; churches and school by the 18th c.; besieged 1823</t>
  </si>
  <si>
    <t xml:space="preserve">Anatoliko; Aitolikon</t>
  </si>
  <si>
    <t xml:space="preserve">Date of first status as town not pinned down; 18th c. Certain.</t>
  </si>
  <si>
    <t xml:space="preserve">Pouqueville, Voyage dans la Grece III (1820); Leake, Travels in Northern Greece III (1835); Μεγάλη Ελληνική Εγκυκλοπαίδεια, s.v. Αιτωλικόν</t>
  </si>
  <si>
    <t xml:space="preserve">g313</t>
  </si>
  <si>
    <t xml:space="preserve">New Pleuron</t>
  </si>
  <si>
    <t xml:space="preserve">Πλευρὼν ἡ νέα</t>
  </si>
  <si>
    <t xml:space="preserve">refounded on a new site after Demetrius II destroyed Old Pleuron, c. 234 BC</t>
  </si>
  <si>
    <t xml:space="preserve">Hellenistic walled city of the Aetolian League; briefly in the Achaean League (Paus. 7.11.3)</t>
  </si>
  <si>
    <t xml:space="preserve">the Pleuronians</t>
  </si>
  <si>
    <t xml:space="preserve">Kastro Kyras Rinis on Mt Arakynthos, near Mesolongi (Aetolia-Acarnania)</t>
  </si>
  <si>
    <t xml:space="preserve">Strabo 10.2.4; Aetolian League; theatre and walls</t>
  </si>
  <si>
    <t xml:space="preserve">Pleuron (Hellenistic); Kastro Kyras Rinis</t>
  </si>
  <si>
    <t xml:space="preserve">A separate site from Old Pleuron; emptied for Nikopolis under Augustus.</t>
  </si>
  <si>
    <t xml:space="preserve">Strabo 10.2.4; Paus. 7.11.3; Pleiades 540961</t>
  </si>
  <si>
    <t xml:space="preserve">g314</t>
  </si>
  <si>
    <t xml:space="preserve">Oeniadae</t>
  </si>
  <si>
    <t xml:space="preserve">Οἰνιάδαι</t>
  </si>
  <si>
    <t xml:space="preserve">besieged by Pericles c. 454 BC (Thuc. 1.111)</t>
  </si>
  <si>
    <t xml:space="preserve">walled polis by the Achelous mouth (Thuc. 1.111, 2.102)</t>
  </si>
  <si>
    <t xml:space="preserve">Trikardokastro near Katochi (Mesolongi, Aetolia-Acarnania)</t>
  </si>
  <si>
    <t xml:space="preserve">IACP polis; coins; Acarnanian League; ship-sheds and theatre</t>
  </si>
  <si>
    <t xml:space="preserve">Oiniadai; Trikardo</t>
  </si>
  <si>
    <t xml:space="preserve">Aetolian 330-219 BC, then Acarnanian again.</t>
  </si>
  <si>
    <t xml:space="preserve">IACP (Akarnania); Thuc. 1.111, 2.102; Polyb. 4.65; Pleiades 531016</t>
  </si>
  <si>
    <t xml:space="preserve">g315</t>
  </si>
  <si>
    <t xml:space="preserve">Naupactus</t>
  </si>
  <si>
    <t xml:space="preserve">Ναύπακτος</t>
  </si>
  <si>
    <t xml:space="preserve">Archaic West Locrian town (Naupaktia epic; Locrian colony law c. 500 BC)</t>
  </si>
  <si>
    <t xml:space="preserve">polis receiving East Locrian settlers (IG IX 1² 3, 718)</t>
  </si>
  <si>
    <t xml:space="preserve">Heraclids building ships (tradition)</t>
  </si>
  <si>
    <t xml:space="preserve">Locris</t>
  </si>
  <si>
    <t xml:space="preserve">Nafpaktos (Nafpaktia, Aetolia-Acarnania)</t>
  </si>
  <si>
    <t xml:space="preserve">Ναύπακτος / Nafpaktos</t>
  </si>
  <si>
    <t xml:space="preserve">vernacular Ἔπακτος / Ἔπαχτος &lt; Ναύπακτος (whence Lepanto, Turk. İnebahtı); learned Ναύπακτος kept by the Church (Metropolis of Naupaktos)</t>
  </si>
  <si>
    <t xml:space="preserve">Nafpaktia</t>
  </si>
  <si>
    <t xml:space="preserve">IACP polis (West Locris); coins; Messenians settled 456/5 BC; Aetolian 338 BC; Hierocles; see 431, 451, metropolis from 9th c.; Venetian 1407-1499</t>
  </si>
  <si>
    <t xml:space="preserve">Lepanto (Venetian); Ἔπαχτος (medieval)</t>
  </si>
  <si>
    <t xml:space="preserve">Ozolian Locrian, not Aetolian, until Philip II gave it to the Aetolians c. 338 BC.</t>
  </si>
  <si>
    <t xml:space="preserve">IACP (West Lokris); Thuc. 1.103; council lists; Pleiades 540960</t>
  </si>
  <si>
    <t xml:space="preserve">g316</t>
  </si>
  <si>
    <t xml:space="preserve">Pleuron</t>
  </si>
  <si>
    <t xml:space="preserve">Πλευρών</t>
  </si>
  <si>
    <t xml:space="preserve">Pleuron in the Catalogue of Ships (Il. 2.639)</t>
  </si>
  <si>
    <t xml:space="preserve">Archaic-Classical polis (IACP); Thuc. 3.102</t>
  </si>
  <si>
    <t xml:space="preserve">Gyftokastro near Mesolongi (Iera Poli Mesolongiou, Aetolia-Acarnania)</t>
  </si>
  <si>
    <t xml:space="preserve">IACP polis; Catalogue of Ships; Thuc. 3.102</t>
  </si>
  <si>
    <t xml:space="preserve">Old Pleuron (Palaia Pleuron)</t>
  </si>
  <si>
    <t xml:space="preserve">Destroyed by Demetrius II c. 234 BC; the people moved to New Pleuron a few km away (Strabo 10.2.4). Identification of the old site is debated.</t>
  </si>
  <si>
    <t xml:space="preserve">IACP (Aitolia); Strabo 10.2.4; Il. 2.639; Pleiades 540999</t>
  </si>
  <si>
    <t xml:space="preserve">g317</t>
  </si>
  <si>
    <t xml:space="preserve">Molycreion</t>
  </si>
  <si>
    <t xml:space="preserve">Μολύκρειον</t>
  </si>
  <si>
    <t xml:space="preserve">'Molykrian Rhion' 429 BC (Thuc. 2.84.4); Corinthian apoikia subject to Athens, 426 BC (Thuc. 3.102.2)</t>
  </si>
  <si>
    <t xml:space="preserve">Corinthian colony subject to Athens, taken by the Peloponnesians 426 BC</t>
  </si>
  <si>
    <t xml:space="preserve">near Velvina/Antirrio (Nafpaktia, Aetolia-Acarnania)</t>
  </si>
  <si>
    <t xml:space="preserve">IACP polis; Thuc. 3.102; Strabo 10.2.21</t>
  </si>
  <si>
    <t xml:space="preserve">Molykreia; Molykreion</t>
  </si>
  <si>
    <t xml:space="preserve">Foundation date not transmitted (probably Archaic, Cypselid?); Strabo puts it after the Return of the Heraclidae. Dated from first attestation.</t>
  </si>
  <si>
    <t xml:space="preserve">Thuc. 3.102.2; Strabo 10.2.21; IACP (Aitolia); Pleiades 540948</t>
  </si>
  <si>
    <t xml:space="preserve">g318</t>
  </si>
  <si>
    <t xml:space="preserve">Calydon</t>
  </si>
  <si>
    <t xml:space="preserve">Καλυδών</t>
  </si>
  <si>
    <t xml:space="preserve">Geometric buildings at the Laphrion and Geometric settlement continuing into the Archaic city</t>
  </si>
  <si>
    <t xml:space="preserve">'the polis of Kalydon' in Il. 9.530; Archaic-Classical polis</t>
  </si>
  <si>
    <t xml:space="preserve">Kalydon son of Aitolos (myth)</t>
  </si>
  <si>
    <t xml:space="preserve">Kalydon ruins near Evinochori (Iera Poli Mesolongiou, Aetolia-Acarnania)</t>
  </si>
  <si>
    <t xml:space="preserve">Early Helladic and Mycenaean (LH III) remains on the acropolis and Laphrion</t>
  </si>
  <si>
    <t xml:space="preserve">IACP polis; Catalogue of Ships; Achaean possession 389 BC (Xen. Hell. 4.6.1); Aetolian League; coins</t>
  </si>
  <si>
    <t xml:space="preserve">Kalydon</t>
  </si>
  <si>
    <t xml:space="preserve">Population moved to Nikopolis by Augustus and the Laphria statue to Patras; no medieval city.</t>
  </si>
  <si>
    <t xml:space="preserve">IACP (Aitolia); Il. 2.640, 9.530; Strabo 10.2.3-4; Pleiades 540699</t>
  </si>
  <si>
    <t xml:space="preserve">g716</t>
  </si>
  <si>
    <t xml:space="preserve">Messolonghi</t>
  </si>
  <si>
    <t xml:space="preserve">Μεσολόγγιον</t>
  </si>
  <si>
    <t xml:space="preserve">seafaring town with its own fleet and the school of Panagiotis Palamas (c. 1760); fleet burned after the Orlov revolt (1770)</t>
  </si>
  <si>
    <t xml:space="preserve">shipping town with school (c. 1760)</t>
  </si>
  <si>
    <t xml:space="preserve">Messolonghi, on the lagoon of the Gulf of Patras (Aetolia-Acarnania)</t>
  </si>
  <si>
    <t xml:space="preserve">Μεσολόγγι / Mesolongi</t>
  </si>
  <si>
    <t xml:space="preserve">Iera Poli Mesolongiou</t>
  </si>
  <si>
    <t xml:space="preserve">fishing and trading settlement named by Paruta in his account of Lepanto (1571)</t>
  </si>
  <si>
    <t xml:space="preserve">kasaba; ships and trade; school (c. 1760); fisheries</t>
  </si>
  <si>
    <t xml:space="preserve">Missolonghi; Mesolongi; Misolonghi</t>
  </si>
  <si>
    <t xml:space="preserve">Probably a town already by c. 1700; 1760 is the first firm date.</t>
  </si>
  <si>
    <t xml:space="preserve">Wikipedia: Missolonghi; Pouqueville, Voyage dans la Grece III (1820); Μεγάλη Ελληνική Εγκυκλοπαίδεια, s.v. Μεσολόγγιον</t>
  </si>
  <si>
    <t xml:space="preserve">g319</t>
  </si>
  <si>
    <t xml:space="preserve">Macynia</t>
  </si>
  <si>
    <t xml:space="preserve">Μακύνεια</t>
  </si>
  <si>
    <t xml:space="preserve">first attested as an Aetolian town in Classical sources</t>
  </si>
  <si>
    <t xml:space="preserve">Hellenistic Aetolian city; Strabo 10.2.4 and 10.2.21</t>
  </si>
  <si>
    <t xml:space="preserve">near Makyneia (Mamoulada) (Nafpaktia, Aetolia-Acarnania)</t>
  </si>
  <si>
    <t xml:space="preserve">Strabo 10.2.4, 10.2.21; Aetolian League</t>
  </si>
  <si>
    <t xml:space="preserve">Makynia; Makyneia</t>
  </si>
  <si>
    <t xml:space="preserve">Strabo dates its foundation after the Return of the Heraclidae; the dates are uncertain.</t>
  </si>
  <si>
    <t xml:space="preserve">Strabo 10.2.4, 10.2.21; Pleiades 540927</t>
  </si>
  <si>
    <t xml:space="preserve">g320</t>
  </si>
  <si>
    <t xml:space="preserve">Chalcis (Aetolia)</t>
  </si>
  <si>
    <t xml:space="preserve">Χαλκίς</t>
  </si>
  <si>
    <t xml:space="preserve">'Chalkis by the sea' in the Catalogue of Ships (Il. 2.640)</t>
  </si>
  <si>
    <t xml:space="preserve">'Chalkis, a polis of the Corinthians' taken by Tolmides (Thuc. 1.108.5)</t>
  </si>
  <si>
    <t xml:space="preserve">Agios Ilias hill at Kato Vasiliki (Nafpaktia, Aetolia-Acarnania)</t>
  </si>
  <si>
    <t xml:space="preserve">EH, MH and Mycenaean settlement on the hill</t>
  </si>
  <si>
    <t xml:space="preserve">IACP polis; Thuc. 1.108; Strabo 10.2.4</t>
  </si>
  <si>
    <t xml:space="preserve">Hypochalkis</t>
  </si>
  <si>
    <t xml:space="preserve">Thucydides calls it Corinthian; it may have received Corinthian settlers, but it is a Homeric town, so not classed as a colony.</t>
  </si>
  <si>
    <t xml:space="preserve">IACP (Aitolia); Thuc. 1.108.5; Il. 2.640; Pleiades 540829</t>
  </si>
  <si>
    <t xml:space="preserve">g321</t>
  </si>
  <si>
    <t xml:space="preserve">Nasus (Acarnania)</t>
  </si>
  <si>
    <t xml:space="preserve">Νᾶσος</t>
  </si>
  <si>
    <t xml:space="preserve">Oiniadai and Nasos promised to the Aetolians, 211 BC (Livy 26.24.15)</t>
  </si>
  <si>
    <t xml:space="preserve">Acarnanian town (urbs in Livy)</t>
  </si>
  <si>
    <t xml:space="preserve">by the Achelous mouth near Oiniadai (Mesolongi, Aetolia-Acarnania)</t>
  </si>
  <si>
    <t xml:space="preserve">Livy 26.24; Polyb. 9.39</t>
  </si>
  <si>
    <t xml:space="preserve">Nasos; Nesos</t>
  </si>
  <si>
    <t xml:space="preserve">Livy 26.24.15; Pleiades 531009</t>
  </si>
  <si>
    <t xml:space="preserve">g322</t>
  </si>
  <si>
    <t xml:space="preserve">Nikaia (Locris)</t>
  </si>
  <si>
    <t xml:space="preserve">Νίκαια</t>
  </si>
  <si>
    <t xml:space="preserve">first attestation (Aeschin. 2.132; Dem. 19)</t>
  </si>
  <si>
    <t xml:space="preserve">Phocis, Locris and Doris</t>
  </si>
  <si>
    <t xml:space="preserve">near Thermopylae (Molos), Phthiotis</t>
  </si>
  <si>
    <t xml:space="preserve">polis guarding Thermopylae</t>
  </si>
  <si>
    <t xml:space="preserve">Given by Philip II to the Thessalians.</t>
  </si>
  <si>
    <t xml:space="preserve">Aeschin. 2.132; Pleiades 540963</t>
  </si>
  <si>
    <t xml:space="preserve">g323</t>
  </si>
  <si>
    <t xml:space="preserve">Skarpheia</t>
  </si>
  <si>
    <t xml:space="preserve">Σκάρφεια</t>
  </si>
  <si>
    <t xml:space="preserve">Homeric Catalogue (Skarphe, Il. 2.532)</t>
  </si>
  <si>
    <t xml:space="preserve">near Molos, Phthiotis</t>
  </si>
  <si>
    <t xml:space="preserve">IACP polis?; Hierocles (first city of Hellas)</t>
  </si>
  <si>
    <t xml:space="preserve">Scarphea; Skarphe</t>
  </si>
  <si>
    <t xml:space="preserve">Il. 2.532; Hierocles; Pleiades 541103</t>
  </si>
  <si>
    <t xml:space="preserve">g324</t>
  </si>
  <si>
    <t xml:space="preserve">Alope (Locris)</t>
  </si>
  <si>
    <t xml:space="preserve">Ἀλόπη</t>
  </si>
  <si>
    <t xml:space="preserve">first attestation (Thuc. 2.26)</t>
  </si>
  <si>
    <t xml:space="preserve">coast near Agios Konstantinos, Phthiotis</t>
  </si>
  <si>
    <t xml:space="preserve">Thuc. 2.26; Pleiades 540621</t>
  </si>
  <si>
    <t xml:space="preserve">g756</t>
  </si>
  <si>
    <t xml:space="preserve">Alpenos</t>
  </si>
  <si>
    <t xml:space="preserve">Ἀλπηνός</t>
  </si>
  <si>
    <t xml:space="preserve">Alpenoi/Alpenos at the east gate of Thermopylae, 'the first polis of the Locrians towards the Malians' (Hdt. 7.176, 7.216, 7.229), 480 BC</t>
  </si>
  <si>
    <t xml:space="preserve">called a polis by Herodotus (7.216), though a kome at 7.176; one of the three Locrian strongholds held by Phalaikos in 346 BC (Aeschin. 2.132)</t>
  </si>
  <si>
    <t xml:space="preserve">low rise between the highway and the old road, c. 2 km E of Thermopyles village (Agia Triada area)</t>
  </si>
  <si>
    <t xml:space="preserve">polis in Hdt. 7.216; stronghold with Thronion and Nikaia in 346 BC (Aeschin. 2.132); ToposText classes it as an Archaic to Late Antique polis</t>
  </si>
  <si>
    <t xml:space="preserve">Alpenoi (Ἀλπηνοί, Hdt. 7.176); Alponos (Ἀλπωνός, Aeschin. 2.132)</t>
  </si>
  <si>
    <t xml:space="preserve">Herodotus calls it both a village (7.176) and a polis (7.216); a small fortified enclosure E of Thermopylae is the usual site. Distinct from Nikaia (c. 4 km E).</t>
  </si>
  <si>
    <t xml:space="preserve">Hdt. 7.176, 7.216, 7.229; Aeschin. 2.132; ToposText place 388226PAlp (Alpenos, East Lokris)</t>
  </si>
  <si>
    <t xml:space="preserve">g325</t>
  </si>
  <si>
    <t xml:space="preserve">Thronion</t>
  </si>
  <si>
    <t xml:space="preserve">Θρόνιον</t>
  </si>
  <si>
    <t xml:space="preserve">Homeric Catalogue (Il. 2.533)</t>
  </si>
  <si>
    <t xml:space="preserve">Classical polis (coins); captured by the Phocians 352</t>
  </si>
  <si>
    <t xml:space="preserve">near Kainourgio (Pikraki), Phthiotis</t>
  </si>
  <si>
    <t xml:space="preserve">Not in Pleiades; coordinates approximate.</t>
  </si>
  <si>
    <t xml:space="preserve">IACP; Diod. 16.33</t>
  </si>
  <si>
    <t xml:space="preserve">g326</t>
  </si>
  <si>
    <t xml:space="preserve">Kynos</t>
  </si>
  <si>
    <t xml:space="preserve">Κῦνος</t>
  </si>
  <si>
    <t xml:space="preserve">Homeric Catalogue (Il. 2.531)</t>
  </si>
  <si>
    <t xml:space="preserve">Classical community, port of Opous</t>
  </si>
  <si>
    <t xml:space="preserve">Pyrgos, Livanates, Phthiotis</t>
  </si>
  <si>
    <t xml:space="preserve">Mycenaean and LH IIIC settlement (Pyrgos)</t>
  </si>
  <si>
    <t xml:space="preserve">Cynus</t>
  </si>
  <si>
    <t xml:space="preserve">Livy 28.6 calls it the emporium of Opous. Important LH IIIC settlement at Pyrgos (Livanates); Early Iron Age continuity not confirmed here, so dated by Homer.</t>
  </si>
  <si>
    <t xml:space="preserve">IACP; Dakoronia, Kynos excavations; Pleiades 540896</t>
  </si>
  <si>
    <t xml:space="preserve">g327</t>
  </si>
  <si>
    <t xml:space="preserve">Naryka</t>
  </si>
  <si>
    <t xml:space="preserve">Νάρυκα</t>
  </si>
  <si>
    <t xml:space="preserve">first attestation (Diod. 14.82)</t>
  </si>
  <si>
    <t xml:space="preserve">near Agios Konstantinos (Tarphe?), Phthiotis</t>
  </si>
  <si>
    <t xml:space="preserve">coins (4th c.)</t>
  </si>
  <si>
    <t xml:space="preserve">Naryx</t>
  </si>
  <si>
    <t xml:space="preserve">Home of Locrian Ajax in tradition; Pleiades combines with Tarphe.</t>
  </si>
  <si>
    <t xml:space="preserve">Diod. 14.82; Pleiades 540958</t>
  </si>
  <si>
    <t xml:space="preserve">g328</t>
  </si>
  <si>
    <t xml:space="preserve">Kytinion</t>
  </si>
  <si>
    <t xml:space="preserve">Κυτίνιον</t>
  </si>
  <si>
    <t xml:space="preserve">first attestation (Thuc. 1.107)</t>
  </si>
  <si>
    <t xml:space="preserve">Doris</t>
  </si>
  <si>
    <t xml:space="preserve">near Graviá, Phocis</t>
  </si>
  <si>
    <t xml:space="preserve">IACP polis; Doric tetrapolis; Kytenion decree (206 BC)</t>
  </si>
  <si>
    <t xml:space="preserve">Thuc. 1.107; SEG 38.1476; Pleiades 540899</t>
  </si>
  <si>
    <t xml:space="preserve">g329</t>
  </si>
  <si>
    <t xml:space="preserve">Drymaia</t>
  </si>
  <si>
    <t xml:space="preserve">Δρυμαία</t>
  </si>
  <si>
    <t xml:space="preserve">first attestation (Drymos, Hdt. 8.33)</t>
  </si>
  <si>
    <t xml:space="preserve">Drymaia (Glounista), Phocis</t>
  </si>
  <si>
    <t xml:space="preserve">Δρυμαία / Drymaia</t>
  </si>
  <si>
    <t xml:space="preserve">Glounista (Γλούνιστα) until renamed Drymaia (20th c.)</t>
  </si>
  <si>
    <t xml:space="preserve">IACP polis; Roman city (Paus. 10.33.12); Hierocles</t>
  </si>
  <si>
    <t xml:space="preserve">Drymos</t>
  </si>
  <si>
    <t xml:space="preserve">Hdt. 8.33; Paus. 10.33.12; Pleiades 540743</t>
  </si>
  <si>
    <t xml:space="preserve">g330</t>
  </si>
  <si>
    <t xml:space="preserve">Erineos</t>
  </si>
  <si>
    <t xml:space="preserve">Ἐρινεός</t>
  </si>
  <si>
    <t xml:space="preserve">first attestation (Tyrtaeus fr. 2)</t>
  </si>
  <si>
    <t xml:space="preserve">polis of the Dorian tetrapolis (Thuc. 1.107)</t>
  </si>
  <si>
    <t xml:space="preserve">near Kastellia, upper Kephisos valley, Phocis</t>
  </si>
  <si>
    <t xml:space="preserve">IACP polis; Doric tetrapolis</t>
  </si>
  <si>
    <t xml:space="preserve">Thuc. 1.107; IACP (Doris); Pleiades 540769</t>
  </si>
  <si>
    <t xml:space="preserve">g331</t>
  </si>
  <si>
    <t xml:space="preserve">Pindos</t>
  </si>
  <si>
    <t xml:space="preserve">Πίνδος</t>
  </si>
  <si>
    <t xml:space="preserve">first attestation (Classical Dorian tetrapolis; Strabo 9.4.10)</t>
  </si>
  <si>
    <t xml:space="preserve">upper Pindos stream, Doris, Phocis</t>
  </si>
  <si>
    <t xml:space="preserve">Doric tetrapolis</t>
  </si>
  <si>
    <t xml:space="preserve">Akyphas</t>
  </si>
  <si>
    <t xml:space="preserve">Strabo 9.4.10; Pleiades 540618</t>
  </si>
  <si>
    <t xml:space="preserve">g332</t>
  </si>
  <si>
    <t xml:space="preserve">Tithronion</t>
  </si>
  <si>
    <t xml:space="preserve">Τιθρώνιον</t>
  </si>
  <si>
    <t xml:space="preserve">first attestation (Hdt. 8.33)</t>
  </si>
  <si>
    <t xml:space="preserve">near Modi (Amfikleia), Phthiotis</t>
  </si>
  <si>
    <t xml:space="preserve">IACP polis; Roman town (Paus. 10.33.12)</t>
  </si>
  <si>
    <t xml:space="preserve">Hdt. 8.33; Pleiades 541153</t>
  </si>
  <si>
    <t xml:space="preserve">g333</t>
  </si>
  <si>
    <t xml:space="preserve">Ledon</t>
  </si>
  <si>
    <t xml:space="preserve">Λέδων</t>
  </si>
  <si>
    <t xml:space="preserve">first attestation (Paus. 10.3.2, cities destroyed 346)</t>
  </si>
  <si>
    <t xml:space="preserve">near Agia Marina, Phocis</t>
  </si>
  <si>
    <t xml:space="preserve">IACP polis; Paus. 10.3.2</t>
  </si>
  <si>
    <t xml:space="preserve">Abandoned by Pausanias' time (10.33.1).</t>
  </si>
  <si>
    <t xml:space="preserve">Paus. 10.33.1; IACP; Pleiades 540908</t>
  </si>
  <si>
    <t xml:space="preserve">g334</t>
  </si>
  <si>
    <t xml:space="preserve">Boion</t>
  </si>
  <si>
    <t xml:space="preserve">Βοῖον</t>
  </si>
  <si>
    <t xml:space="preserve">upper Kephisos valley (Doris), Phocis</t>
  </si>
  <si>
    <t xml:space="preserve">IACP polis; Doric tetrapolis; Hierocles (Hellas: Βοιόν)</t>
  </si>
  <si>
    <t xml:space="preserve">Thuc. 1.107; Pleiades 540691</t>
  </si>
  <si>
    <t xml:space="preserve">g335</t>
  </si>
  <si>
    <t xml:space="preserve">Halai</t>
  </si>
  <si>
    <t xml:space="preserve">Ἁλαί</t>
  </si>
  <si>
    <t xml:space="preserve">archaeology: Archaic town founded c. 600 on the Neolithic mound</t>
  </si>
  <si>
    <t xml:space="preserve">Agios Ioannis near Theologos, Phthiotis</t>
  </si>
  <si>
    <t xml:space="preserve">Neolithic settlement</t>
  </si>
  <si>
    <t xml:space="preserve">IACP polis; later Boeotian (Hellenistic decrees)</t>
  </si>
  <si>
    <t xml:space="preserve">Halae</t>
  </si>
  <si>
    <t xml:space="preserve">Opuntian Locrian, Boeotian from the 4th c.</t>
  </si>
  <si>
    <t xml:space="preserve">IACP (Locris); Goldman; Coleman, Halai excavations; Pleiades 540800</t>
  </si>
  <si>
    <t xml:space="preserve">g337</t>
  </si>
  <si>
    <t xml:space="preserve">Elateia</t>
  </si>
  <si>
    <t xml:space="preserve">Ἐλάτεια</t>
  </si>
  <si>
    <t xml:space="preserve">archaeology: LH IIIC–Protogeometric cemetery (Alonaki) continuing into the town</t>
  </si>
  <si>
    <t xml:space="preserve">c. 1000 from a cemetery used from the end of the Mycenaean period into the Protogeometric.</t>
  </si>
  <si>
    <t xml:space="preserve">polis burnt by the Persians (Hdt. 8.33)</t>
  </si>
  <si>
    <t xml:space="preserve">near Elateia (Drachmani), Phocis</t>
  </si>
  <si>
    <t xml:space="preserve">modern village Elateia (Drachmani until renamed) lies ~2 km away</t>
  </si>
  <si>
    <t xml:space="preserve">Mycenaean cemetery</t>
  </si>
  <si>
    <t xml:space="preserve">IACP polis; coins; Phocian koinon seat; Hierocles</t>
  </si>
  <si>
    <t xml:space="preserve">Elatea; medieval Drachmani</t>
  </si>
  <si>
    <t xml:space="preserve">Continuity inferred from the cemetery sequence; a conservative alternative is -480 (Hdt.).</t>
  </si>
  <si>
    <t xml:space="preserve">IACP (Phocis); Deger-Jalkotzy &amp; Dakoronia, Elateia-Alonaki; Pleiades 540755</t>
  </si>
  <si>
    <t xml:space="preserve">g338</t>
  </si>
  <si>
    <t xml:space="preserve">Amphikleia</t>
  </si>
  <si>
    <t xml:space="preserve">Ἀμφίκλεια</t>
  </si>
  <si>
    <t xml:space="preserve">first attestation (Amphikaia, Hdt. 8.33)</t>
  </si>
  <si>
    <t xml:space="preserve">Amfikleia (Dadi), Phthiotis</t>
  </si>
  <si>
    <t xml:space="preserve">Αμφίκλεια / Amfikleia</t>
  </si>
  <si>
    <t xml:space="preserve">Dadi (Δαδί) until renamed Amfikleia (20th c.)</t>
  </si>
  <si>
    <t xml:space="preserve">Amfikleia-Elateia</t>
  </si>
  <si>
    <t xml:space="preserve">IACP polis; Roman city (Paus. 10.33.9)</t>
  </si>
  <si>
    <t xml:space="preserve">Amphikaia; Ophiteia (Paus.)</t>
  </si>
  <si>
    <t xml:space="preserve">Hdt. 8.33; Paus. 10.33.9; Pleiades 540629</t>
  </si>
  <si>
    <t xml:space="preserve">g339</t>
  </si>
  <si>
    <t xml:space="preserve">Charadra</t>
  </si>
  <si>
    <t xml:space="preserve">Χαράδρα</t>
  </si>
  <si>
    <t xml:space="preserve">Mariolata, Phocis</t>
  </si>
  <si>
    <t xml:space="preserve">Μαριολάτα / Mariolata</t>
  </si>
  <si>
    <t xml:space="preserve">IACP polis; Roman city (Paus. 10.33.6)</t>
  </si>
  <si>
    <t xml:space="preserve">Hdt. 8.33; Paus. 10.33.6; Pleiades 540709</t>
  </si>
  <si>
    <t xml:space="preserve">g340</t>
  </si>
  <si>
    <t xml:space="preserve">Lilaia</t>
  </si>
  <si>
    <t xml:space="preserve">Λίλαια</t>
  </si>
  <si>
    <t xml:space="preserve">Homeric Catalogue (Il. 2.523)</t>
  </si>
  <si>
    <t xml:space="preserve">Classical polis (destroyed 346, Paus. 10.3.2)</t>
  </si>
  <si>
    <t xml:space="preserve">Kato Agoriani (Polydrosos), Phocis</t>
  </si>
  <si>
    <t xml:space="preserve">Λιλαία / Lilaia</t>
  </si>
  <si>
    <t xml:space="preserve">Kato Agoriani (Κάτω Αγόριανη) until renamed Lilaia</t>
  </si>
  <si>
    <t xml:space="preserve">IACP polis; Hellenistic decrees; Roman city (Paus. 10.33.3)</t>
  </si>
  <si>
    <t xml:space="preserve">IACP (Phocis); Paus. 10.33; Pleiades 540915</t>
  </si>
  <si>
    <t xml:space="preserve">g341</t>
  </si>
  <si>
    <t xml:space="preserve">Opous</t>
  </si>
  <si>
    <t xml:space="preserve">Ὀποῦς</t>
  </si>
  <si>
    <t xml:space="preserve">Homeric Catalogue (Il. 2.531; 23.85)</t>
  </si>
  <si>
    <t xml:space="preserve">Homeric town; chief polis of the Opuntian Locrians</t>
  </si>
  <si>
    <t xml:space="preserve">Kyparissi or Atalanti, Phthiotis</t>
  </si>
  <si>
    <t xml:space="preserve">modern Atalanti (medieval Ταλάντι, Frankish Talandi; learned form Αταλάντη after the ancient islet) lies at or beside the site</t>
  </si>
  <si>
    <t xml:space="preserve">Mycenaean finds around Atalanti/Kyparissi</t>
  </si>
  <si>
    <t xml:space="preserve">IACP polis; coins; see (Ephesus 431, Chalcedon 451, Constantinople 553); Hierocles (Hellas)</t>
  </si>
  <si>
    <t xml:space="preserve">Opus; Talantion, Talanti (medieval); Atalanti</t>
  </si>
  <si>
    <t xml:space="preserve">Site disputed between Atalanti town and Kyparissi, c. 4 km east. Bishops of Opous 431, 451, 553; its medieval successor Talantion (Talanti) is today's Atalanti.</t>
  </si>
  <si>
    <t xml:space="preserve">IACP (Locris); Fossey, Topography of East Lokris; Council list; Pleiades 540986</t>
  </si>
  <si>
    <t xml:space="preserve">g681</t>
  </si>
  <si>
    <t xml:space="preserve">Triteis</t>
  </si>
  <si>
    <t xml:space="preserve">Τριτεῖς</t>
  </si>
  <si>
    <t xml:space="preserve">among the Phocian poleis burnt by Xerxes along the Kephisos (Hdt. 8.33)</t>
  </si>
  <si>
    <t xml:space="preserve">unlocated, Kephisos valley near Elateia</t>
  </si>
  <si>
    <t xml:space="preserve">Hdt. 8.33</t>
  </si>
  <si>
    <t xml:space="preserve">Same evidence as Charadra, Erochos and Tithronion; point placed in the valley by Herodotus' order.</t>
  </si>
  <si>
    <t xml:space="preserve">Hdt. 8.33; McInerney, The Folds of Parnassos (1999)</t>
  </si>
  <si>
    <t xml:space="preserve">g342</t>
  </si>
  <si>
    <t xml:space="preserve">Erochos</t>
  </si>
  <si>
    <t xml:space="preserve">Ἔροχος</t>
  </si>
  <si>
    <t xml:space="preserve">near Polydrosos, Phocis</t>
  </si>
  <si>
    <t xml:space="preserve">IACP polis; Hdt. 8.33; Paus. 10.3.2</t>
  </si>
  <si>
    <t xml:space="preserve">Hdt. 8.33; IACP; Pleiades 540770</t>
  </si>
  <si>
    <t xml:space="preserve">g682</t>
  </si>
  <si>
    <t xml:space="preserve">Anastasis</t>
  </si>
  <si>
    <t xml:space="preserve">Ἀνάστασις</t>
  </si>
  <si>
    <t xml:space="preserve">known only as a city in Hierocles (Hellas, c. 527)</t>
  </si>
  <si>
    <t xml:space="preserve">Hierocles, Synecdemus (Hellas), c. 527</t>
  </si>
  <si>
    <t xml:space="preserve">East (Opountian) Locris, east of Atalanti (Barrington 55 E3; site not excavated)</t>
  </si>
  <si>
    <t xml:space="preserve">Hierocles (Hellas)</t>
  </si>
  <si>
    <t xml:space="preserve">Late Roman city of Hellas listed between Opous and Aidepsos; Barrington locates it in Opountian Locris; name may conceal an older town.</t>
  </si>
  <si>
    <t xml:space="preserve">Hierocles, Synecdemus (Hellas); Barrington Atlas 55 E3; Pleiades 540633</t>
  </si>
  <si>
    <t xml:space="preserve">g683</t>
  </si>
  <si>
    <t xml:space="preserve">Pedieis</t>
  </si>
  <si>
    <t xml:space="preserve">Πεδιεῖς</t>
  </si>
  <si>
    <t xml:space="preserve">unlocated, Kephisos valley between Tithorea and Elateia</t>
  </si>
  <si>
    <t xml:space="preserve">Same evidence as Charadra, Erochos and Tithronion (already included); point placed in the valley by Herodotus' order.</t>
  </si>
  <si>
    <t xml:space="preserve">g343</t>
  </si>
  <si>
    <t xml:space="preserve">Hyampolis</t>
  </si>
  <si>
    <t xml:space="preserve">Ὑάμπολις</t>
  </si>
  <si>
    <t xml:space="preserve">Homeric Catalogue (Il. 2.521)</t>
  </si>
  <si>
    <t xml:space="preserve">polis (Hdt. 8.28, 8.33)</t>
  </si>
  <si>
    <t xml:space="preserve">Vogdani hill near Kalapodi, Phocis</t>
  </si>
  <si>
    <t xml:space="preserve">Mycenaean finds</t>
  </si>
  <si>
    <t xml:space="preserve">IACP polis; coins; Roman city</t>
  </si>
  <si>
    <t xml:space="preserve">IACP (Phocis); Hdt. 8.28; Pleiades 540820</t>
  </si>
  <si>
    <t xml:space="preserve">g684</t>
  </si>
  <si>
    <t xml:space="preserve">Boumeliteia</t>
  </si>
  <si>
    <t xml:space="preserve">Βουμελίτεια</t>
  </si>
  <si>
    <t xml:space="preserve">eastern Locris near Larymna/Malesina (Barrington 55 E3; site not excavated)</t>
  </si>
  <si>
    <t xml:space="preserve">Boumelita (Hierocles)</t>
  </si>
  <si>
    <t xml:space="preserve">Late Roman city of Hellas listed after Anthedon; Barrington (date range 300-640) places it in eastern Locris.</t>
  </si>
  <si>
    <t xml:space="preserve">Hierocles, Synecdemus (Hellas); Barrington Atlas 55 E3; Pleiades 540695</t>
  </si>
  <si>
    <t xml:space="preserve">g344</t>
  </si>
  <si>
    <t xml:space="preserve">Tithorea</t>
  </si>
  <si>
    <t xml:space="preserve">Τιθορέα</t>
  </si>
  <si>
    <t xml:space="preserve">first attestation (Neon, Hdt. 8.32–33)</t>
  </si>
  <si>
    <t xml:space="preserve">Tithorea (Velitsa), Phocis</t>
  </si>
  <si>
    <t xml:space="preserve">Τιθορέα / Tithorea</t>
  </si>
  <si>
    <t xml:space="preserve">Velitsa (Βελίτσα) until renamed Tithorea (20th c.)</t>
  </si>
  <si>
    <t xml:space="preserve">IACP polis (Neon); Roman polis Tithorea (Paus. 10.32.8–11); Hierocles</t>
  </si>
  <si>
    <t xml:space="preserve">Neon (Νέων)</t>
  </si>
  <si>
    <t xml:space="preserve">IACP (Phocis); Paus. 10.32; Pleiades 541152</t>
  </si>
  <si>
    <t xml:space="preserve">g345</t>
  </si>
  <si>
    <t xml:space="preserve">Abai</t>
  </si>
  <si>
    <t xml:space="preserve">Ἀβαί</t>
  </si>
  <si>
    <t xml:space="preserve">first attestation (oracle consulted by Croesus, Hdt. 1.46)</t>
  </si>
  <si>
    <t xml:space="preserve">near Exarchos (Kalapodi), Phocis</t>
  </si>
  <si>
    <t xml:space="preserve">IACP polis; coins; Roman city (Hadrian)</t>
  </si>
  <si>
    <t xml:space="preserve">Abae</t>
  </si>
  <si>
    <t xml:space="preserve">Kalapodi (LH IIIC–Geometric cult continuity) is 3–5 km away and is identified either as Abai's oracle of Apollo or as Artemis Elaphebolos of Hyampolis; not used to date either town.</t>
  </si>
  <si>
    <t xml:space="preserve">IACP (Phocis); Hdt. 1.46; Pleiades 540582</t>
  </si>
  <si>
    <t xml:space="preserve">g346</t>
  </si>
  <si>
    <t xml:space="preserve">Larymna</t>
  </si>
  <si>
    <t xml:space="preserve">Λάρυμνα</t>
  </si>
  <si>
    <t xml:space="preserve">first attestation (4th c.; Locrian town)</t>
  </si>
  <si>
    <t xml:space="preserve">Hellenistic polis of the Boeotian League</t>
  </si>
  <si>
    <t xml:space="preserve">Larymna (Kastri), Phthiotis</t>
  </si>
  <si>
    <t xml:space="preserve">Λάρυμνα / Larymna</t>
  </si>
  <si>
    <t xml:space="preserve">Kastri (Κάστρι) until renamed Larymna (20th c.)</t>
  </si>
  <si>
    <t xml:space="preserve">IACP polis?; Boeotian League decrees</t>
  </si>
  <si>
    <t xml:space="preserve">Opuntian Locrian, Boeotian from the Hellenistic period (Paus. 9.23.7).</t>
  </si>
  <si>
    <t xml:space="preserve">Paus. 9.23.7; IG VII; Pleiades 540906</t>
  </si>
  <si>
    <t xml:space="preserve">g347</t>
  </si>
  <si>
    <t xml:space="preserve">Parapotamioi</t>
  </si>
  <si>
    <t xml:space="preserve">Παραποτάμιοι</t>
  </si>
  <si>
    <t xml:space="preserve">Boeotia</t>
  </si>
  <si>
    <t xml:space="preserve">near Anthochori, Phocis/Boeotia border</t>
  </si>
  <si>
    <t xml:space="preserve">Destroyed 346 and not rebuilt (Paus. 10.33.8).</t>
  </si>
  <si>
    <t xml:space="preserve">Hdt. 8.33; Paus. 10.33.8; Pleiades 541011</t>
  </si>
  <si>
    <t xml:space="preserve">g348</t>
  </si>
  <si>
    <t xml:space="preserve">Physkos</t>
  </si>
  <si>
    <t xml:space="preserve">Φύσκος</t>
  </si>
  <si>
    <t xml:space="preserve">first attestation (Hellenistic decrees of the West Locrian koinon)</t>
  </si>
  <si>
    <t xml:space="preserve">Malandrino, Phocis</t>
  </si>
  <si>
    <t xml:space="preserve">Hellenistic koinon seat (decrees)</t>
  </si>
  <si>
    <t xml:space="preserve">Physkeis</t>
  </si>
  <si>
    <t xml:space="preserve">IG IX² 1, 3</t>
  </si>
  <si>
    <t xml:space="preserve">g349</t>
  </si>
  <si>
    <t xml:space="preserve">Amphissa</t>
  </si>
  <si>
    <t xml:space="preserve">Ἄμφισσα</t>
  </si>
  <si>
    <t xml:space="preserve">first attestation (Hdt. 8.32)</t>
  </si>
  <si>
    <t xml:space="preserve">Amfissa, Phocis</t>
  </si>
  <si>
    <t xml:space="preserve">Άμφισσα / Amfissa</t>
  </si>
  <si>
    <t xml:space="preserve">medieval Σάλωνα (Frankish La Sole / Salona), Ottoman Salona; ancient name restored after independence</t>
  </si>
  <si>
    <t xml:space="preserve">Delphi</t>
  </si>
  <si>
    <t xml:space="preserve">IACP polis; coins; Hierocles; medieval castle town and Latin see (Salona)</t>
  </si>
  <si>
    <t xml:space="preserve">Salona (medieval; Ἄμφισσα / Σάλωνα)</t>
  </si>
  <si>
    <t xml:space="preserve">Lordship of Salona 1205–1410; Ottoman c. 1394/1410.</t>
  </si>
  <si>
    <t xml:space="preserve">IACP (Locris); Kontogiannis, Salona; Pleiades 540630</t>
  </si>
  <si>
    <t xml:space="preserve">g350</t>
  </si>
  <si>
    <t xml:space="preserve">Daulis</t>
  </si>
  <si>
    <t xml:space="preserve">Δαυλίς</t>
  </si>
  <si>
    <t xml:space="preserve">Homeric Catalogue (Il. 2.520)</t>
  </si>
  <si>
    <t xml:space="preserve">polis burnt by the Persians (Hdt. 8.35)</t>
  </si>
  <si>
    <t xml:space="preserve">Davleia, Phocis</t>
  </si>
  <si>
    <t xml:space="preserve">Δαύλεια / Davleia</t>
  </si>
  <si>
    <t xml:space="preserve">medieval see Δαυλεία; village name kept</t>
  </si>
  <si>
    <t xml:space="preserve">IACP polis; coins; see Daulia (Notitiae under Athens; Constantinople 1590); Hierocles (Hellas)</t>
  </si>
  <si>
    <t xml:space="preserve">Daulia (medieval see)</t>
  </si>
  <si>
    <t xml:space="preserve">IACP (Phocis); Council list; Pleiades 540723</t>
  </si>
  <si>
    <t xml:space="preserve">g351</t>
  </si>
  <si>
    <t xml:space="preserve">Panopeus</t>
  </si>
  <si>
    <t xml:space="preserve">Πανοπεύς</t>
  </si>
  <si>
    <t xml:space="preserve">polis burnt by the Persians (Hdt. 8.34)</t>
  </si>
  <si>
    <t xml:space="preserve">Agios Vlasios, Phocis</t>
  </si>
  <si>
    <t xml:space="preserve">Άγιος Βλάσιος / Agios Vlasios</t>
  </si>
  <si>
    <t xml:space="preserve">IACP polis; Paus. 10.4.1 ('if one can call it a polis')</t>
  </si>
  <si>
    <t xml:space="preserve">Phanoteus</t>
  </si>
  <si>
    <t xml:space="preserve">IACP (Phocis); Paus. 10.4.1; Pleiades 541008</t>
  </si>
  <si>
    <t xml:space="preserve">g352</t>
  </si>
  <si>
    <t xml:space="preserve">Δελφοί</t>
  </si>
  <si>
    <t xml:space="preserve">archaeology: Geometric settlement (late 9th–8th c.) continuing into the polis</t>
  </si>
  <si>
    <t xml:space="preserve">polis of the Delphians by the early 6th c. (First Sacred War)</t>
  </si>
  <si>
    <t xml:space="preserve">Delphi, Phocis</t>
  </si>
  <si>
    <t xml:space="preserve">Δελφοί / Delfi</t>
  </si>
  <si>
    <t xml:space="preserve">village Kastri (Καστρί) on the sanctuary, moved ~1892 for the French excavations to the new site just W, named Delfi</t>
  </si>
  <si>
    <t xml:space="preserve">Mycenaean settlement and figurines (Marmaria)</t>
  </si>
  <si>
    <t xml:space="preserve">IACP polis; coins; Amphictyony; Hierocles</t>
  </si>
  <si>
    <t xml:space="preserve">Pytho</t>
  </si>
  <si>
    <t xml:space="preserve">A sanctuary that was also a polis. The village of Kastri on the site was moved in 1892.</t>
  </si>
  <si>
    <t xml:space="preserve">IACP (Phocis); Paus. 10; Hierocles; Pleiades 540726</t>
  </si>
  <si>
    <t xml:space="preserve">g353</t>
  </si>
  <si>
    <t xml:space="preserve">Myania</t>
  </si>
  <si>
    <t xml:space="preserve">Μυανία</t>
  </si>
  <si>
    <t xml:space="preserve">first attestation (Thuc. 3.101)</t>
  </si>
  <si>
    <t xml:space="preserve">near Agia Efthymia, Phocis</t>
  </si>
  <si>
    <t xml:space="preserve">IACP polis; Paus. 10.38.8</t>
  </si>
  <si>
    <t xml:space="preserve">Myonia</t>
  </si>
  <si>
    <t xml:space="preserve">Thuc. 3.101; Paus. 10.38.8; Pleiades 540952</t>
  </si>
  <si>
    <t xml:space="preserve">g354</t>
  </si>
  <si>
    <t xml:space="preserve">Phlygonion</t>
  </si>
  <si>
    <t xml:space="preserve">Φλυγόνιον</t>
  </si>
  <si>
    <t xml:space="preserve">near Ambryssos, Boeotia (location uncertain)</t>
  </si>
  <si>
    <t xml:space="preserve">Paus. 10.3.2</t>
  </si>
  <si>
    <t xml:space="preserve">Paus. 10.3.2; Pleiades 541047</t>
  </si>
  <si>
    <t xml:space="preserve">g355</t>
  </si>
  <si>
    <t xml:space="preserve">Krisa</t>
  </si>
  <si>
    <t xml:space="preserve">Κρῖσα</t>
  </si>
  <si>
    <t xml:space="preserve">Homeric town; Archaic polis destroyed in First Sacred War c. 590</t>
  </si>
  <si>
    <t xml:space="preserve">Agios Georgios hill near Chrysso, Phocis</t>
  </si>
  <si>
    <t xml:space="preserve">modern village Chrisso nearby</t>
  </si>
  <si>
    <t xml:space="preserve">Mycenaean fortified settlement (not a palace)</t>
  </si>
  <si>
    <t xml:space="preserve">IACP polis?; Hymn to Apollo</t>
  </si>
  <si>
    <t xml:space="preserve">Crisa</t>
  </si>
  <si>
    <t xml:space="preserve">Often confused with its port Kirrha.</t>
  </si>
  <si>
    <t xml:space="preserve">Il. 2.520; Hom. Hymn Apollo 269; Pleiades 540889</t>
  </si>
  <si>
    <t xml:space="preserve">g685</t>
  </si>
  <si>
    <t xml:space="preserve">Ipnos (Hypnia)</t>
  </si>
  <si>
    <t xml:space="preserve">Ἰπνός / Ὑπνία</t>
  </si>
  <si>
    <t xml:space="preserve">first attestation (Ipneis, Thuc. 3.101)</t>
  </si>
  <si>
    <t xml:space="preserve">West Locrian community giving hostages to Eurylochos (Thuc. 3.101); later inscriptions</t>
  </si>
  <si>
    <t xml:space="preserve">Gardiki hill near Tritaia (Kolopetinitsa), Delphi municipality, Phocis</t>
  </si>
  <si>
    <t xml:space="preserve">Thuc. 3.101; Hellenistic inscriptions (Pleiades)</t>
  </si>
  <si>
    <t xml:space="preserve">Located by Pleiades (tentatively) at Gardiki; the other peoples named by Thuc. 3.101, without known sites, are not counted.</t>
  </si>
  <si>
    <t xml:space="preserve">Thuc. 3.101; Pleiades 540828</t>
  </si>
  <si>
    <t xml:space="preserve">g686</t>
  </si>
  <si>
    <t xml:space="preserve">Aiolidai</t>
  </si>
  <si>
    <t xml:space="preserve">Αἰολίδαι</t>
  </si>
  <si>
    <t xml:space="preserve">first attestation (Hdt. 8.35: polis burnt by the Persians)</t>
  </si>
  <si>
    <t xml:space="preserve">'the polis of the Aiolidai' burnt with Panopeus and Daulis (Hdt. 8.35)</t>
  </si>
  <si>
    <t xml:space="preserve">unlocated, near Daulis and Panopeus (approximate point)</t>
  </si>
  <si>
    <t xml:space="preserve">Hdt. 8.35 (polis)</t>
  </si>
  <si>
    <t xml:space="preserve">Small Phocian community known only from Herodotus; Pleiades location is tentative.</t>
  </si>
  <si>
    <t xml:space="preserve">Hdt. 8.35; Pleiades 540612</t>
  </si>
  <si>
    <t xml:space="preserve">g687</t>
  </si>
  <si>
    <t xml:space="preserve">Trachis (Phocis)</t>
  </si>
  <si>
    <t xml:space="preserve">Τραχίς</t>
  </si>
  <si>
    <t xml:space="preserve">first attestation (Paus. 10.3.2, Phocian cities destroyed 346)</t>
  </si>
  <si>
    <t xml:space="preserve">one of the Phocian poleis destroyed after the Third Sacred War (Paus. 10.3.2)</t>
  </si>
  <si>
    <t xml:space="preserve">unlocated, on the Phocian side of the border near Lebadeia</t>
  </si>
  <si>
    <t xml:space="preserve">Paus. 10.3.2 (polis)</t>
  </si>
  <si>
    <t xml:space="preserve">Site unknown; placed near Lebadeia following Strabo's 'Phocian Trachis' (location only approximate).</t>
  </si>
  <si>
    <t xml:space="preserve">Paus. 10.3.2; Strabo 9.3.14</t>
  </si>
  <si>
    <t xml:space="preserve">g356</t>
  </si>
  <si>
    <t xml:space="preserve">Ambryssos</t>
  </si>
  <si>
    <t xml:space="preserve">Ἄμβρυσσος</t>
  </si>
  <si>
    <t xml:space="preserve">Distomo, Boeotia</t>
  </si>
  <si>
    <t xml:space="preserve">Δίστομο / Distomo</t>
  </si>
  <si>
    <t xml:space="preserve">Distomo-Arachova-Antikyra</t>
  </si>
  <si>
    <t xml:space="preserve">IACP polis; walls by the Thebans 338; Roman city (Paus. 10.36.3); Hierocles (Hellas)</t>
  </si>
  <si>
    <t xml:space="preserve">Ambrossos</t>
  </si>
  <si>
    <t xml:space="preserve">IACP (Phocis); Paus. 10.36.3; Pleiades 540626</t>
  </si>
  <si>
    <t xml:space="preserve">g357</t>
  </si>
  <si>
    <t xml:space="preserve">Eupalion</t>
  </si>
  <si>
    <t xml:space="preserve">Εὐπάλιον</t>
  </si>
  <si>
    <t xml:space="preserve">first attestation (Thuc. 3.96)</t>
  </si>
  <si>
    <t xml:space="preserve">Sergoula, Aetolia-Acarnania</t>
  </si>
  <si>
    <t xml:space="preserve">Thuc. 3.96, 3.102; Pleiades 540782</t>
  </si>
  <si>
    <t xml:space="preserve">g358</t>
  </si>
  <si>
    <t xml:space="preserve">Tritaia (Locris)</t>
  </si>
  <si>
    <t xml:space="preserve">Τριταία</t>
  </si>
  <si>
    <t xml:space="preserve">first attestation (Tritaieis, Thuc. 3.101)</t>
  </si>
  <si>
    <t xml:space="preserve">Ozolian Locris (Pleiades location)</t>
  </si>
  <si>
    <t xml:space="preserve">Thuc. 3.101</t>
  </si>
  <si>
    <t xml:space="preserve">Thuc. 3.101; Pleiades 541166</t>
  </si>
  <si>
    <t xml:space="preserve">g359</t>
  </si>
  <si>
    <t xml:space="preserve">Oineon</t>
  </si>
  <si>
    <t xml:space="preserve">Οἰνεών</t>
  </si>
  <si>
    <t xml:space="preserve">first attestation (Thuc. 3.95)</t>
  </si>
  <si>
    <t xml:space="preserve">near Marathias, Aetolia-Acarnania</t>
  </si>
  <si>
    <t xml:space="preserve">Thuc. 3.95; Pleiades 540972</t>
  </si>
  <si>
    <t xml:space="preserve">g688</t>
  </si>
  <si>
    <t xml:space="preserve">Echedameia</t>
  </si>
  <si>
    <t xml:space="preserve">Ἐχεδάμεια</t>
  </si>
  <si>
    <t xml:space="preserve">unlocated; listed by Pausanias between Medeon and Ambryssos (SW Phocis, Distomo–Antikyra area)</t>
  </si>
  <si>
    <t xml:space="preserve">IACP (Phokis, p. 416); Paus. 10.3.2 (polis); Delphic manumission naming the city</t>
  </si>
  <si>
    <t xml:space="preserve">Site unknown; point placed between Medeon and Ambryssos, its neighbours in Pausanias' list.</t>
  </si>
  <si>
    <t xml:space="preserve">Paus. 10.3.2; IACP p. 416; Wikipedia s.v. Echedameia</t>
  </si>
  <si>
    <t xml:space="preserve">g360</t>
  </si>
  <si>
    <t xml:space="preserve">Stiris</t>
  </si>
  <si>
    <t xml:space="preserve">Στῖρις</t>
  </si>
  <si>
    <t xml:space="preserve">Stiri near Hosios Loukas, Boeotia</t>
  </si>
  <si>
    <t xml:space="preserve">Στείρι / Stiri</t>
  </si>
  <si>
    <t xml:space="preserve">Στείρι &lt; Στεῖρις</t>
  </si>
  <si>
    <t xml:space="preserve">IACP polis; manumission decrees; Roman city (Paus. 10.35.8); Hierocles (Hellas)</t>
  </si>
  <si>
    <t xml:space="preserve">Steiris</t>
  </si>
  <si>
    <t xml:space="preserve">IACP (Phocis); Paus. 10.35.8; Pleiades 541113</t>
  </si>
  <si>
    <t xml:space="preserve">g361</t>
  </si>
  <si>
    <t xml:space="preserve">Chaleion</t>
  </si>
  <si>
    <t xml:space="preserve">Χάλειον</t>
  </si>
  <si>
    <t xml:space="preserve">first attestation (Oiantheia–Chaleion treaty, early 5th c.)</t>
  </si>
  <si>
    <t xml:space="preserve">Galaxidi, Phocis</t>
  </si>
  <si>
    <t xml:space="preserve">Γαλαξίδι / Galaxidi</t>
  </si>
  <si>
    <t xml:space="preserve">medieval Γαλαξείδι(ον) (Chronicle of Galaxidi) on the site of Chaleion</t>
  </si>
  <si>
    <t xml:space="preserve">IACP polis; treaty IG IX² 1, 717</t>
  </si>
  <si>
    <t xml:space="preserve">Chalaion; Galaxidi</t>
  </si>
  <si>
    <t xml:space="preserve">Some put Oiantheia at Galaxidi instead.</t>
  </si>
  <si>
    <t xml:space="preserve">IG IX² 1, 717; IACP; Pleiades 540704</t>
  </si>
  <si>
    <t xml:space="preserve">g362</t>
  </si>
  <si>
    <t xml:space="preserve">Tolophon</t>
  </si>
  <si>
    <t xml:space="preserve">Τολοφών</t>
  </si>
  <si>
    <t xml:space="preserve">near Eratini (Vitrinitsa), Phocis</t>
  </si>
  <si>
    <t xml:space="preserve">Thuc. 3.101; Pleiades 541154</t>
  </si>
  <si>
    <t xml:space="preserve">g363</t>
  </si>
  <si>
    <t xml:space="preserve">Antikyra</t>
  </si>
  <si>
    <t xml:space="preserve">Antikyra, Boeotia</t>
  </si>
  <si>
    <t xml:space="preserve">Αντίκυρα / Antikyra</t>
  </si>
  <si>
    <t xml:space="preserve">Aspra Spitia (Άσπρα Σπίτια) under the Ottomans; ancient name restored in the early 20th c. (Paralia Distomou/Aspra Spitia company town 2–3 km away is separate)</t>
  </si>
  <si>
    <t xml:space="preserve">IACP polis; coins; Roman city; Hierocles (Hellas)</t>
  </si>
  <si>
    <t xml:space="preserve">Anticyra (Phocis); Kyparissos (Paus.)</t>
  </si>
  <si>
    <t xml:space="preserve">Paus. 10.36.5 identifies it with Homeric Kyparissos; not used for the date. Site now in Boeotia unit.</t>
  </si>
  <si>
    <t xml:space="preserve">IACP (Phocis); Paus. 10.36; Pleiades 540642</t>
  </si>
  <si>
    <t xml:space="preserve">g364</t>
  </si>
  <si>
    <t xml:space="preserve">Medeon (Phocis)</t>
  </si>
  <si>
    <t xml:space="preserve">archaeology: Geometric–Archaic graves in long-used cemetery</t>
  </si>
  <si>
    <t xml:space="preserve">polis destroyed 346 (Paus. 10.3.2)</t>
  </si>
  <si>
    <t xml:space="preserve">near Agios Isidoros, Antikyra bay, Boeotia</t>
  </si>
  <si>
    <t xml:space="preserve">MH–LH cemetery and settlement</t>
  </si>
  <si>
    <t xml:space="preserve">Abandoned by Pausanias' day (10.36.6).</t>
  </si>
  <si>
    <t xml:space="preserve">Vatin, Médéon de Phocide; IACP; Pleiades 540939</t>
  </si>
  <si>
    <t xml:space="preserve">g365</t>
  </si>
  <si>
    <t xml:space="preserve">Oiantheia</t>
  </si>
  <si>
    <t xml:space="preserve">Οἰάνθεια</t>
  </si>
  <si>
    <t xml:space="preserve">W entrance of the Krisaean Gulf, Phocis</t>
  </si>
  <si>
    <t xml:space="preserve">Euantheia</t>
  </si>
  <si>
    <t xml:space="preserve">Location disputed (Galaxidi or further west).</t>
  </si>
  <si>
    <t xml:space="preserve">IG IX² 1, 717; Paus. 10.38.9; Pleiades 540969</t>
  </si>
  <si>
    <t xml:space="preserve">g366</t>
  </si>
  <si>
    <t xml:space="preserve">Boulis</t>
  </si>
  <si>
    <t xml:space="preserve">Βοῦλις</t>
  </si>
  <si>
    <t xml:space="preserve">first attestation (Hellenistic Phocian koinon)</t>
  </si>
  <si>
    <t xml:space="preserve">Kastri near Kyriaki, Boeotia</t>
  </si>
  <si>
    <t xml:space="preserve">Phocian koinon member; Roman city (Paus. 10.37.2)</t>
  </si>
  <si>
    <t xml:space="preserve">Paus. Says Dorian founders; date of foundation unknown.</t>
  </si>
  <si>
    <t xml:space="preserve">Paus. 10.37.2; Pleiades 540694</t>
  </si>
  <si>
    <t xml:space="preserve">g367</t>
  </si>
  <si>
    <t xml:space="preserve">Histiaia</t>
  </si>
  <si>
    <t xml:space="preserve">Ἱστίαια</t>
  </si>
  <si>
    <t xml:space="preserve">Homeric Catalogue (Il. 2.537)</t>
  </si>
  <si>
    <t xml:space="preserve">polis of the Histiaians (Hdt. 8.23)</t>
  </si>
  <si>
    <t xml:space="preserve">Euboea</t>
  </si>
  <si>
    <t xml:space="preserve">Boeotia, Attica, Megaris and Euboea</t>
  </si>
  <si>
    <t xml:space="preserve">Oreoi, Istiaia-Aidipsos, Euboea</t>
  </si>
  <si>
    <t xml:space="preserve">Ωρεοί / Oreoi</t>
  </si>
  <si>
    <t xml:space="preserve">Ὠρεός after 446 BC, medieval Ὠρεοί (Frankish Oreo/Loreo), name kept</t>
  </si>
  <si>
    <t xml:space="preserve">IACP polis; ATL; coins; Euboean League; see Oreus (Nicaea 787); Venetian castle</t>
  </si>
  <si>
    <t xml:space="preserve">Hestiaia; Oreos (Ὠρεός) after 446 BC; medieval Ὠρεοί</t>
  </si>
  <si>
    <t xml:space="preserve">Histiaians expelled by Athens 446 and replaced by the cleruchy Oreos on the same site; Oreos remained a city. Modern Istiaia town is c. 3 km inland.</t>
  </si>
  <si>
    <t xml:space="preserve">IACP (Euboea); Thuc. 1.114; Council list; Pleiades 540817</t>
  </si>
  <si>
    <t xml:space="preserve">g368</t>
  </si>
  <si>
    <t xml:space="preserve">Skyros</t>
  </si>
  <si>
    <t xml:space="preserve">Σκῦρος</t>
  </si>
  <si>
    <t xml:space="preserve">archaeology: Protogeometric–Geometric cemeteries (Magazia) below the acropolis of Skyros town</t>
  </si>
  <si>
    <t xml:space="preserve">Athenian cleruchy after Kimon's conquest (476/5); polis</t>
  </si>
  <si>
    <t xml:space="preserve">Skyros town (Kastro hill), Skyros</t>
  </si>
  <si>
    <t xml:space="preserve">Σκύρος / Skyros</t>
  </si>
  <si>
    <t xml:space="preserve">EH Palamari; Protogeometric–Geometric cemeteries (Magazia)</t>
  </si>
  <si>
    <t xml:space="preserve">IACP polis; coins; see (Notitiae under Athens); Hierocles (Hellas)</t>
  </si>
  <si>
    <t xml:space="preserve">Scyrus</t>
  </si>
  <si>
    <t xml:space="preserve">Pre-Athenian inhabitants were Dolopians (Greek-speaking). Ottoman 1538.</t>
  </si>
  <si>
    <t xml:space="preserve">IACP; Thuc. 1.98; Notitiae Episcopatuum; Pleiades 541108</t>
  </si>
  <si>
    <t xml:space="preserve">g369</t>
  </si>
  <si>
    <t xml:space="preserve">Aidepsos</t>
  </si>
  <si>
    <t xml:space="preserve">Αἴδηψος</t>
  </si>
  <si>
    <t xml:space="preserve">first attestation (4th c. BC)</t>
  </si>
  <si>
    <t xml:space="preserve">Hellenistic/Roman polis with decrees; spa town</t>
  </si>
  <si>
    <t xml:space="preserve">Loutra Aidipsou, Euboea</t>
  </si>
  <si>
    <t xml:space="preserve">Λουτρά Αιδηψού / Loutra Aidipsou</t>
  </si>
  <si>
    <t xml:space="preserve">Αιδηψός, vernacular Λίψο(ς)</t>
  </si>
  <si>
    <t xml:space="preserve">IACP polis?; decrees (IG XII 9); Roman spa; Hierocles (Hellas)</t>
  </si>
  <si>
    <t xml:space="preserve">Aedepsus</t>
  </si>
  <si>
    <t xml:space="preserve">IG XII 9; Plut. Mor. 667c; Pleiades 540602</t>
  </si>
  <si>
    <t xml:space="preserve">g370</t>
  </si>
  <si>
    <t xml:space="preserve">Dion (Euboea)</t>
  </si>
  <si>
    <t xml:space="preserve">Homeric Catalogue (Il. 2.538)</t>
  </si>
  <si>
    <t xml:space="preserve">tribute-paying community 'Diës' (ATL)</t>
  </si>
  <si>
    <t xml:space="preserve">near Lichada, Euboea</t>
  </si>
  <si>
    <t xml:space="preserve">ATL 'Diës' may also refer to Dion on Athos.</t>
  </si>
  <si>
    <t xml:space="preserve">IACP; ATL; Pleiades 540734</t>
  </si>
  <si>
    <t xml:space="preserve">g371</t>
  </si>
  <si>
    <t xml:space="preserve">Athenai Diades</t>
  </si>
  <si>
    <t xml:space="preserve">Ἀθῆναι Διάδες</t>
  </si>
  <si>
    <t xml:space="preserve">first attestation (ATL)</t>
  </si>
  <si>
    <t xml:space="preserve">near Lichada, NW Euboea</t>
  </si>
  <si>
    <t xml:space="preserve">IACP; ATL; Strabo 10.1.5; Pleiades 540681</t>
  </si>
  <si>
    <t xml:space="preserve">g372</t>
  </si>
  <si>
    <t xml:space="preserve">Kerinthos</t>
  </si>
  <si>
    <t xml:space="preserve">Κήρινθος</t>
  </si>
  <si>
    <t xml:space="preserve">Archaic town (Theognis 891)</t>
  </si>
  <si>
    <t xml:space="preserve">Krya Vrysi near Mantoudi, Euboea</t>
  </si>
  <si>
    <t xml:space="preserve">EH–LH settlement</t>
  </si>
  <si>
    <t xml:space="preserve">Strabo 10.1.5 calls it a polichnion.</t>
  </si>
  <si>
    <t xml:space="preserve">IACP; Sackett et al., Euboea survey; Pleiades 540861</t>
  </si>
  <si>
    <t xml:space="preserve">g373</t>
  </si>
  <si>
    <t xml:space="preserve">Orobiai</t>
  </si>
  <si>
    <t xml:space="preserve">Ὀροβίαι</t>
  </si>
  <si>
    <t xml:space="preserve">first attestation (Thuc. 3.89)</t>
  </si>
  <si>
    <t xml:space="preserve">Rovies, Euboea</t>
  </si>
  <si>
    <t xml:space="preserve">Ροβιές / Rovies</t>
  </si>
  <si>
    <t xml:space="preserve">Ροβιές &lt; Ὀροβίαι</t>
  </si>
  <si>
    <t xml:space="preserve">town in Thucydides; oracle of Apollo Selinountios (Strabo 10.1.3)</t>
  </si>
  <si>
    <t xml:space="preserve">Polis status not certain; may have been dependent on Histiaia.</t>
  </si>
  <si>
    <t xml:space="preserve">Thuc. 3.89; Pleiades 540989</t>
  </si>
  <si>
    <t xml:space="preserve">g723</t>
  </si>
  <si>
    <t xml:space="preserve">Kymi</t>
  </si>
  <si>
    <t xml:space="preserve">Κούμη</t>
  </si>
  <si>
    <t xml:space="preserve">seafaring and silk-trading community with its own ships in the 18th c.</t>
  </si>
  <si>
    <t xml:space="preserve">community of note (ships, silk trade) by the 18th c.</t>
  </si>
  <si>
    <t xml:space="preserve">Kymi, on the slopes above its harbour, east coast of Euboea (Kymi-Aliveri, Euboea)</t>
  </si>
  <si>
    <t xml:space="preserve">Κύμη / Kymi</t>
  </si>
  <si>
    <t xml:space="preserve">Koumi in Ottoman and popular use, Kymi the learned form</t>
  </si>
  <si>
    <t xml:space="preserve">Kymi-Aliveri</t>
  </si>
  <si>
    <t xml:space="preserve">medieval village near the castle of Kymi</t>
  </si>
  <si>
    <t xml:space="preserve">self-governing community; ships; silk and wine trade; rose in 1821</t>
  </si>
  <si>
    <t xml:space="preserve">Kumi; Kymi</t>
  </si>
  <si>
    <t xml:space="preserve">Size and status before 1821 unconfirmed; Avlonari and the doubtful ancient Kyme are separate.</t>
  </si>
  <si>
    <t xml:space="preserve">Μεγάλη Ελληνική Εγκυκλοπαίδεια, s.v. Κύμη; Wikipedia: Kymi</t>
  </si>
  <si>
    <t xml:space="preserve">g374</t>
  </si>
  <si>
    <t xml:space="preserve">Hyettos</t>
  </si>
  <si>
    <t xml:space="preserve">Ὕηττος</t>
  </si>
  <si>
    <t xml:space="preserve">first attestation (4th-c. Boeotian League evidence)</t>
  </si>
  <si>
    <t xml:space="preserve">Hellenistic and Roman polis with decrees</t>
  </si>
  <si>
    <t xml:space="preserve">near Loutsi, Boeotia</t>
  </si>
  <si>
    <t xml:space="preserve">IACP polis?; Hellenistic and Roman decrees; Hierocles (Hellas)</t>
  </si>
  <si>
    <t xml:space="preserve">Classical status unclear (perhaps under Orchomenos); city in Roman times.</t>
  </si>
  <si>
    <t xml:space="preserve">Étienne &amp; Knoepfler, Hyettos de Béotie (1976); Pleiades 540823</t>
  </si>
  <si>
    <t xml:space="preserve">g375</t>
  </si>
  <si>
    <t xml:space="preserve">Diakres apo Chalkideon</t>
  </si>
  <si>
    <t xml:space="preserve">Διακρῆς ἀπὸ Χαλκιδέων</t>
  </si>
  <si>
    <t xml:space="preserve">hill country of Chalkis (unlocated)</t>
  </si>
  <si>
    <t xml:space="preserve">ATL community</t>
  </si>
  <si>
    <t xml:space="preserve">Tribute-paying hill community of the Chalcidice of Euboea; site unknown.</t>
  </si>
  <si>
    <t xml:space="preserve">g376</t>
  </si>
  <si>
    <t xml:space="preserve">Avlon (Euboea)</t>
  </si>
  <si>
    <t xml:space="preserve">Αὐλών</t>
  </si>
  <si>
    <t xml:space="preserve">see of Aulon under Athens (Notitia of Leo VI, c. 900)</t>
  </si>
  <si>
    <t xml:space="preserve">Avlonari, Kymi-Aliveri, Euboea</t>
  </si>
  <si>
    <t xml:space="preserve">Αυλωνάρι / Avlonari</t>
  </si>
  <si>
    <t xml:space="preserve">diminutive of medieval Αὐλών (Latin Avalona)</t>
  </si>
  <si>
    <t xml:space="preserve">medieval see; Latin see (Lateran IV 1215)</t>
  </si>
  <si>
    <t xml:space="preserve">Avlonari; Latin Avalona</t>
  </si>
  <si>
    <t xml:space="preserve">Identification of the see Aulon with Avlonari is the modern view.</t>
  </si>
  <si>
    <t xml:space="preserve">Notitiae Episcopatuum 7; Council list</t>
  </si>
  <si>
    <t xml:space="preserve">g377</t>
  </si>
  <si>
    <t xml:space="preserve">Kopai</t>
  </si>
  <si>
    <t xml:space="preserve">Κῶπαι</t>
  </si>
  <si>
    <t xml:space="preserve">Homeric Catalogue (Il. 2.502)</t>
  </si>
  <si>
    <t xml:space="preserve">polis in the Boeotian League (Hell. Oxy.)</t>
  </si>
  <si>
    <t xml:space="preserve">Kastro (Topolia), Boeotia</t>
  </si>
  <si>
    <t xml:space="preserve">Κάστρο / Kastro</t>
  </si>
  <si>
    <t xml:space="preserve">Topolia (Τοπόλια) until renamed Kastro (20th c.)</t>
  </si>
  <si>
    <t xml:space="preserve">Mycenaean settlement</t>
  </si>
  <si>
    <t xml:space="preserve">Copae</t>
  </si>
  <si>
    <t xml:space="preserve">IACP; Fossey, Topography of Boeotia; Pleiades 540878</t>
  </si>
  <si>
    <t xml:space="preserve">g378</t>
  </si>
  <si>
    <t xml:space="preserve">Anthedon</t>
  </si>
  <si>
    <t xml:space="preserve">Ἀνθηδών</t>
  </si>
  <si>
    <t xml:space="preserve">Homeric Catalogue (Il. 2.508)</t>
  </si>
  <si>
    <t xml:space="preserve">Archaic/Classical polis (coins)</t>
  </si>
  <si>
    <t xml:space="preserve">near Loukisia, Boeotia</t>
  </si>
  <si>
    <t xml:space="preserve">EH and Mycenaean settlement</t>
  </si>
  <si>
    <t xml:space="preserve">IACP polis; coins; Heraclides Criticus; Hierocles (Hellas)</t>
  </si>
  <si>
    <t xml:space="preserve">IACP (Boeotia); Schläger et al., Anthedon; Pleiades 540639</t>
  </si>
  <si>
    <t xml:space="preserve">g379</t>
  </si>
  <si>
    <t xml:space="preserve">Chaironeia</t>
  </si>
  <si>
    <t xml:space="preserve">Χαιρώνεια</t>
  </si>
  <si>
    <t xml:space="preserve">first attestation (Thuc. 1.113)</t>
  </si>
  <si>
    <t xml:space="preserve">dependent polis of Orchomenos (Thuc. 4.76; Hell. Oxy.)</t>
  </si>
  <si>
    <t xml:space="preserve">Chaironeia, Boeotia</t>
  </si>
  <si>
    <t xml:space="preserve">Χαιρώνεια / Chaironeia</t>
  </si>
  <si>
    <t xml:space="preserve">Kapraina (Κάπραινα) until renamed Chaironeia (20th c.)</t>
  </si>
  <si>
    <t xml:space="preserve">Neolithic tell (Magoula Balomenou)</t>
  </si>
  <si>
    <t xml:space="preserve">Chaeronea</t>
  </si>
  <si>
    <t xml:space="preserve">Home of Plutarch.</t>
  </si>
  <si>
    <t xml:space="preserve">IACP (Boeotia); Thuc. 4.76; Pleiades 540701</t>
  </si>
  <si>
    <t xml:space="preserve">g380</t>
  </si>
  <si>
    <t xml:space="preserve">Orchomenos</t>
  </si>
  <si>
    <t xml:space="preserve">Ὀρχομενός</t>
  </si>
  <si>
    <t xml:space="preserve">Mycenaean palace (frescoes) and Treasury of Minyas, LH IIIA–B</t>
  </si>
  <si>
    <t xml:space="preserve">Homeric town (Il. 2.511); Archaic polis</t>
  </si>
  <si>
    <t xml:space="preserve">Orchomenos (Skripou), Boeotia</t>
  </si>
  <si>
    <t xml:space="preserve">Ορχομενός / Orchomenos</t>
  </si>
  <si>
    <t xml:space="preserve">town formed in the 1960s by merging the villages of Petromagoula and Skripou (medieval, with the 874 church) and named Orchomenos</t>
  </si>
  <si>
    <t xml:space="preserve">Neolithic to MH settlement</t>
  </si>
  <si>
    <t xml:space="preserve">IACP polis; coins; Boeotian League</t>
  </si>
  <si>
    <t xml:space="preserve">Orchomenus (Boeotia); Skripou (medieval)</t>
  </si>
  <si>
    <t xml:space="preserve">Destroyed by Thebes 364, restored 338/335. Medieval Skripou church (874) but no city.</t>
  </si>
  <si>
    <t xml:space="preserve">IACP (Boeotia); Spyropoulos, Orchomenos excavations; Pleiades 540987</t>
  </si>
  <si>
    <t xml:space="preserve">g689</t>
  </si>
  <si>
    <t xml:space="preserve">Chalia</t>
  </si>
  <si>
    <t xml:space="preserve">Χαλία</t>
  </si>
  <si>
    <t xml:space="preserve">Theopompus (apud Steph. Byz. s.v.): town of Boeotia</t>
  </si>
  <si>
    <t xml:space="preserve">called a polis of Boeotia (Theopompus via Steph. Byz.); ethnic in inscriptions</t>
  </si>
  <si>
    <t xml:space="preserve">Agios Minas, Drosia (Chalkida, Euboea)</t>
  </si>
  <si>
    <t xml:space="preserve">Theopompus; ethnic attested epigraphically; possible League member (Pleiades)</t>
  </si>
  <si>
    <t xml:space="preserve">Weak case: polis label rests on Stephanus quoting Theopompus; Fossey's location at Drosia.</t>
  </si>
  <si>
    <t xml:space="preserve">Steph. Byz. s.v. Χαλία; Fossey, Topography of Boeotia; Pleiades 540705</t>
  </si>
  <si>
    <t xml:space="preserve">g381</t>
  </si>
  <si>
    <t xml:space="preserve">archaeology: Geometric settlement; colonizing metropolis by c. 750</t>
  </si>
  <si>
    <t xml:space="preserve">polis founding colonies (Naxos 734, Rhegion, Chalcidice) c. 750</t>
  </si>
  <si>
    <t xml:space="preserve">Chalkida, Euboea</t>
  </si>
  <si>
    <t xml:space="preserve">Χαλκίδα / Chalkida</t>
  </si>
  <si>
    <t xml:space="preserve">medieval and Ottoman-era Greek Εὔριπος / Έγριπος (whence Negroponte, Turk. Eğriboz); Χαλκίς survived only in administrative and church use to the 9th c. and was revived after the town passed to Greece (1833)</t>
  </si>
  <si>
    <t xml:space="preserve">Chalkida</t>
  </si>
  <si>
    <t xml:space="preserve">IACP polis; coins; Euboean League; see Euripos (869/879; 1590); Latin see Negroponte (1215); Hierocles (Hellas)</t>
  </si>
  <si>
    <t xml:space="preserve">Chalkis; medieval Εὔριπος (Euripos); Negroponte (Latin)</t>
  </si>
  <si>
    <t xml:space="preserve">Venetian Negroponte from 1390, Ottoman 1470.</t>
  </si>
  <si>
    <t xml:space="preserve">IACP (Euboea); Bakhuizen, Studies in the topography of Chalcis; Council list; Pleiades 540703</t>
  </si>
  <si>
    <t xml:space="preserve">g382</t>
  </si>
  <si>
    <t xml:space="preserve">Akraiphia</t>
  </si>
  <si>
    <t xml:space="preserve">Ἀκραιφία</t>
  </si>
  <si>
    <t xml:space="preserve">archaeology: Late Geometric–Archaic cemeteries; Ptoion sanctuary</t>
  </si>
  <si>
    <t xml:space="preserve">Archaic polis; Classical and Hellenistic decrees</t>
  </si>
  <si>
    <t xml:space="preserve">Akraifnio (Karditsa), Boeotia</t>
  </si>
  <si>
    <t xml:space="preserve">Ακραίφνιο / Akraifnio</t>
  </si>
  <si>
    <t xml:space="preserve">Karditsa (Καρδίτσα) until renamed Akraifnio (20th c.)</t>
  </si>
  <si>
    <t xml:space="preserve">IACP polis; coins; decrees</t>
  </si>
  <si>
    <t xml:space="preserve">Akraiphnion, Acraephia; medieval Karditsa</t>
  </si>
  <si>
    <t xml:space="preserve">IACP (Boeotia); Vlachogianni, Akraiphia necropolis; Pleiades 540617</t>
  </si>
  <si>
    <t xml:space="preserve">g383</t>
  </si>
  <si>
    <t xml:space="preserve">Lebadeia</t>
  </si>
  <si>
    <t xml:space="preserve">Λεβάδεια</t>
  </si>
  <si>
    <t xml:space="preserve">first attestation (oracle of Trophonios consulted by Croesus, Hdt. 1.46)</t>
  </si>
  <si>
    <t xml:space="preserve">polis in the Boeotian League district with Koroneia (Hell. Oxy. 19.3)</t>
  </si>
  <si>
    <t xml:space="preserve">Livadeia, Boeotia</t>
  </si>
  <si>
    <t xml:space="preserve">Λιβαδειά / Livadeia</t>
  </si>
  <si>
    <t xml:space="preserve">Λεβάδεια → Λιβαδειά, continuous</t>
  </si>
  <si>
    <t xml:space="preserve">Livadeia</t>
  </si>
  <si>
    <t xml:space="preserve">IACP polis; coins; Roman city; medieval kastron and Catalan centre; Hierocles (Hellas)</t>
  </si>
  <si>
    <t xml:space="preserve">Livadeia; medieval Λεβάδεια / Levadia (Catalan)</t>
  </si>
  <si>
    <t xml:space="preserve">Paus. 9.39.1 identifies it with Homeric Mideia; not used for the date.</t>
  </si>
  <si>
    <t xml:space="preserve">IACP (Boeotia); Paus. 9.39; Pleiades 540907</t>
  </si>
  <si>
    <t xml:space="preserve">g384</t>
  </si>
  <si>
    <t xml:space="preserve">Mykalessos</t>
  </si>
  <si>
    <t xml:space="preserve">Μυκαλησσός</t>
  </si>
  <si>
    <t xml:space="preserve">Homeric Catalogue (Il. 2.498)</t>
  </si>
  <si>
    <t xml:space="preserve">called a polis when sacked by Thracians in 413 (Thuc. 7.29)</t>
  </si>
  <si>
    <t xml:space="preserve">near Rhitsona, Boeotia</t>
  </si>
  <si>
    <t xml:space="preserve">IACP polis (dependent of Tanagra)</t>
  </si>
  <si>
    <t xml:space="preserve">Mycalessus</t>
  </si>
  <si>
    <t xml:space="preserve">Later one of Tanagra's four komai (Strabo 9.2.14).</t>
  </si>
  <si>
    <t xml:space="preserve">IACP; Thuc. 7.29; Pleiades 540953</t>
  </si>
  <si>
    <t xml:space="preserve">g385</t>
  </si>
  <si>
    <t xml:space="preserve">Grynchai</t>
  </si>
  <si>
    <t xml:space="preserve">Γρύγχαι</t>
  </si>
  <si>
    <t xml:space="preserve">central Euboea (location uncertain)</t>
  </si>
  <si>
    <t xml:space="preserve">ATL; IACP polis?</t>
  </si>
  <si>
    <t xml:space="preserve">ATL; IACP; Pleiades 540797</t>
  </si>
  <si>
    <t xml:space="preserve">g386</t>
  </si>
  <si>
    <t xml:space="preserve">archaeology: settlement from c. 825–800 BC (Geometric)</t>
  </si>
  <si>
    <t xml:space="preserve">polis founding colonies (Pithekoussai, Corcyra) c. 750</t>
  </si>
  <si>
    <t xml:space="preserve">Eretria (Nea Psara), Euboea</t>
  </si>
  <si>
    <t xml:space="preserve">resettled 1824 by refugees from Psara as Nea Psara (Νέα Ψαρά), later renamed Eretria</t>
  </si>
  <si>
    <t xml:space="preserve">EH settlement</t>
  </si>
  <si>
    <t xml:space="preserve">IACP polis; coins; Euboean League</t>
  </si>
  <si>
    <t xml:space="preserve">Eretria (Euboea)</t>
  </si>
  <si>
    <t xml:space="preserve">Settlers perhaps from Lefkandi ('Old Eretria', Strabo 10.1.10). A-ma-ru-to (Amarynthos) in Thebes tablets is an Eretrian deme, not the city.</t>
  </si>
  <si>
    <t xml:space="preserve">IACP (Euboea); Eretria excavations (ESAG); Pleiades 579925</t>
  </si>
  <si>
    <t xml:space="preserve">g387</t>
  </si>
  <si>
    <t xml:space="preserve">Koroneia</t>
  </si>
  <si>
    <t xml:space="preserve">Κορώνεια</t>
  </si>
  <si>
    <t xml:space="preserve">Homeric Catalogue (Il. 2.503)</t>
  </si>
  <si>
    <t xml:space="preserve">Archaic polis (coins c. 500); Pamboeotia sanctuary of Athena Itonia</t>
  </si>
  <si>
    <t xml:space="preserve">Agios Georgios hill, Koroneia, Boeotia</t>
  </si>
  <si>
    <t xml:space="preserve">modern village Koroneia nearby</t>
  </si>
  <si>
    <t xml:space="preserve">IACP polis; coins; Hierocles; see (Ephesus 431; Notitiae under Athens)</t>
  </si>
  <si>
    <t xml:space="preserve">Coronea</t>
  </si>
  <si>
    <t xml:space="preserve">IACP (Boeotia); Council list; Pleiades 540717</t>
  </si>
  <si>
    <t xml:space="preserve">g388</t>
  </si>
  <si>
    <t xml:space="preserve">Porthmos</t>
  </si>
  <si>
    <t xml:space="preserve">Πορθμός</t>
  </si>
  <si>
    <t xml:space="preserve">first attestation (Dem. 9.33, Eretrian port)</t>
  </si>
  <si>
    <t xml:space="preserve">Hierocles, Synecdemus (c. 527); bishops 553, 787</t>
  </si>
  <si>
    <t xml:space="preserve">near Aliveri, Euboea</t>
  </si>
  <si>
    <t xml:space="preserve">Hierocles; see (553, 787; Notitiae under Athens)</t>
  </si>
  <si>
    <t xml:space="preserve">Porthmus</t>
  </si>
  <si>
    <t xml:space="preserve">Dem. 9.33; Council list; Pleiades 580084</t>
  </si>
  <si>
    <t xml:space="preserve">g389</t>
  </si>
  <si>
    <t xml:space="preserve">Haliartos</t>
  </si>
  <si>
    <t xml:space="preserve">Ἁλίαρτος</t>
  </si>
  <si>
    <t xml:space="preserve">Archaic polis (coins c. 500)</t>
  </si>
  <si>
    <t xml:space="preserve">Kastri near Aliartos, Boeotia</t>
  </si>
  <si>
    <t xml:space="preserve">modern town of Aliartos nearby takes the name</t>
  </si>
  <si>
    <t xml:space="preserve">Destroyed by Rome 171 BC and given to Athens.</t>
  </si>
  <si>
    <t xml:space="preserve">IACP (Boeotia); Polyb. 30.20; Pleiades 540801</t>
  </si>
  <si>
    <t xml:space="preserve">g690</t>
  </si>
  <si>
    <t xml:space="preserve">Pharai (Boeotia)</t>
  </si>
  <si>
    <t xml:space="preserve">Φαραί</t>
  </si>
  <si>
    <t xml:space="preserve">own Boeotian-shield coins (ΦΑ), c. 550–480 BC</t>
  </si>
  <si>
    <t xml:space="preserve">coin-issuing community c. 550–480 and again 387–374 BC</t>
  </si>
  <si>
    <t xml:space="preserve">probably near Agios Panteleimon / Pharos, NE of Schimatari (Tanagra, Boeotia)</t>
  </si>
  <si>
    <t xml:space="preserve">coins (c. 550–480, 387–374 BC); later one of Tanagra's four komai (Strabo 9.2.14)</t>
  </si>
  <si>
    <t xml:space="preserve">Coins show it was a self-governing member of the League before it was absorbed by Tanagra; site not certain.</t>
  </si>
  <si>
    <t xml:space="preserve">Strabo 9.2.14; Head, HN² (Boeotia: Pharai); Pleiades 541040</t>
  </si>
  <si>
    <t xml:space="preserve">g390</t>
  </si>
  <si>
    <t xml:space="preserve">Oropos</t>
  </si>
  <si>
    <t xml:space="preserve">Ὠρωπός</t>
  </si>
  <si>
    <t xml:space="preserve">Geometric settlement with Euboean (Eretrian) links at Skala Oropou</t>
  </si>
  <si>
    <t xml:space="preserve">polis on the Attic-Boeotian border; moved inland 402 BC (Diod. 14.17)</t>
  </si>
  <si>
    <t xml:space="preserve">Attica</t>
  </si>
  <si>
    <t xml:space="preserve">Skala Oropou, Oropos, East Attica</t>
  </si>
  <si>
    <t xml:space="preserve">Σκάλα Ωρωπού / Skala Oropou</t>
  </si>
  <si>
    <t xml:space="preserve">“harbour of Oropos”; inland village Oropos keeps the name</t>
  </si>
  <si>
    <t xml:space="preserve">Geometric–Archaic metal-working settlement</t>
  </si>
  <si>
    <t xml:space="preserve">IACP polis (Boeotia); coins; decrees; Amphiaraion; Boeotian League</t>
  </si>
  <si>
    <t xml:space="preserve">Border town held alternately by Athens and Boeotia; Eretrian origin often suggested.</t>
  </si>
  <si>
    <t xml:space="preserve">IACP (Boeotia); Mazarakis Ainian, Oropos excavations; Pleiades 580044</t>
  </si>
  <si>
    <t xml:space="preserve">g391</t>
  </si>
  <si>
    <t xml:space="preserve">Thebes</t>
  </si>
  <si>
    <t xml:space="preserve">Θῆβαι</t>
  </si>
  <si>
    <t xml:space="preserve">Mycenaean palace (Kadmeia) with Linear B tablets, LH IIIA–B</t>
  </si>
  <si>
    <t xml:space="preserve">polis by the Archaic period; head of the Boeotian League</t>
  </si>
  <si>
    <t xml:space="preserve">te-qa (Thebes tablets)</t>
  </si>
  <si>
    <t xml:space="preserve">Thiva (Kadmeia), Boeotia</t>
  </si>
  <si>
    <t xml:space="preserve">Θήβα / Thiva</t>
  </si>
  <si>
    <t xml:space="preserve">Θῆβαι / Θήβα throughout (Frankish Estives)</t>
  </si>
  <si>
    <t xml:space="preserve">Early and Middle Helladic settlement on the Kadmeia</t>
  </si>
  <si>
    <t xml:space="preserve">IACP polis; coins; Hierocles; see (Nicaea 325), metropolis 10th c.; Frankish/Catalan town</t>
  </si>
  <si>
    <t xml:space="preserve">Thebae; medieval Θῆβαι / Estives (Frankish)</t>
  </si>
  <si>
    <t xml:space="preserve">Destroyed by Alexander 335, refounded by Cassander 316. The bishops of Thebes at the councils of 869/879, 1215 and 1590 are of Boeotian Thebes.</t>
  </si>
  <si>
    <t xml:space="preserve">IACP (Boeotia); Aravantinos, Godart &amp; Sacconi, Thèbes I; Council list; Pleiades 541138</t>
  </si>
  <si>
    <t xml:space="preserve">g392</t>
  </si>
  <si>
    <t xml:space="preserve">Skolos</t>
  </si>
  <si>
    <t xml:space="preserve">Σκῶλος</t>
  </si>
  <si>
    <t xml:space="preserve">Homeric Catalogue (Il. 2.497)</t>
  </si>
  <si>
    <t xml:space="preserve">Hdt. 9.15; former member of a sympolity merged into Thebes (Hell. Oxy. 19.3)</t>
  </si>
  <si>
    <t xml:space="preserve">near Darimari, Boeotia</t>
  </si>
  <si>
    <t xml:space="preserve">IACP polis (dependent); Hell. Oxy. 19.3</t>
  </si>
  <si>
    <t xml:space="preserve">Hell. Oxy. 19.3; Strabo 9.2.23; Pleiades 541106</t>
  </si>
  <si>
    <t xml:space="preserve">g393</t>
  </si>
  <si>
    <t xml:space="preserve">Tanagra</t>
  </si>
  <si>
    <t xml:space="preserve">Τάναγρα</t>
  </si>
  <si>
    <t xml:space="preserve">first attestation (Archaic coins c. 500; Hdt. 5.57, 5.79)</t>
  </si>
  <si>
    <t xml:space="preserve">Archaic polis; synoecised the 'tetrakomia' (Strabo 9.2.14)</t>
  </si>
  <si>
    <t xml:space="preserve">Grimadha hill near Schimatari, Tanagra, Boeotia</t>
  </si>
  <si>
    <t xml:space="preserve">Mycenaean chamber-tomb cemeteries with larnakes (Dendra/Gephyra)</t>
  </si>
  <si>
    <t xml:space="preserve">Identified with Homeric Graia by Pausanias 9.20.2, not used for the date.</t>
  </si>
  <si>
    <t xml:space="preserve">IACP (Boeotia); Roller, Tanagran Studies; Pleiades 580114</t>
  </si>
  <si>
    <t xml:space="preserve">g394</t>
  </si>
  <si>
    <t xml:space="preserve">Thespiai</t>
  </si>
  <si>
    <t xml:space="preserve">Θεσπιαί</t>
  </si>
  <si>
    <t xml:space="preserve">Homeric Catalogue (Thespeia, Il. 2.498)</t>
  </si>
  <si>
    <t xml:space="preserve">Archaic polis (700 Thespians at Thermopylae, Hdt. 7.202)</t>
  </si>
  <si>
    <t xml:space="preserve">Thespies, Boeotia</t>
  </si>
  <si>
    <t xml:space="preserve">Θεσπιές / Thespies</t>
  </si>
  <si>
    <t xml:space="preserve">Erimokastro (Ερημόκαστρο) until renamed Thespies (20th c.)</t>
  </si>
  <si>
    <t xml:space="preserve">Neolithic, EH and Mycenaean settlement</t>
  </si>
  <si>
    <t xml:space="preserve">IACP (Boeotia); Hdt. 7.202; Pleiades 541141</t>
  </si>
  <si>
    <t xml:space="preserve">g691</t>
  </si>
  <si>
    <t xml:space="preserve">Eutresis</t>
  </si>
  <si>
    <t xml:space="preserve">Εὔτρησις</t>
  </si>
  <si>
    <t xml:space="preserve">with Thisbe attached to Thespiai's Boeotarch district (Hell. Oxy. 19.3)</t>
  </si>
  <si>
    <t xml:space="preserve">Arkopodi, near Lefktra (Thespies, Boeotia)</t>
  </si>
  <si>
    <t xml:space="preserve">EH–LH settlement excavated by Goldman (1924–27)</t>
  </si>
  <si>
    <t xml:space="preserve">Hell. Oxy. 19.3 (dependent community in a League district, like Thisbe); kome of Thespiai in Strabo 9.2.28</t>
  </si>
  <si>
    <t xml:space="preserve">Strabo calls it a kome; the Hellenica Oxyrhynchia treats it like Thisbe, so it is counted as a dependent polis.</t>
  </si>
  <si>
    <t xml:space="preserve">Hell. Oxy. 19.3; Strabo 9.2.28; Pleiades 540787</t>
  </si>
  <si>
    <t xml:space="preserve">g395</t>
  </si>
  <si>
    <t xml:space="preserve">Thisbe</t>
  </si>
  <si>
    <t xml:space="preserve">Θίσβη</t>
  </si>
  <si>
    <t xml:space="preserve">Thisvi (Kakosi), Boeotia</t>
  </si>
  <si>
    <t xml:space="preserve">Θίσβη / Thisvi</t>
  </si>
  <si>
    <t xml:space="preserve">Kakosi (Κακόσι) until renamed Thisvi (20th c.)</t>
  </si>
  <si>
    <t xml:space="preserve">IACP polis; coins; SC de Thisbensibus 170 BC; Hierocles (Hellas)</t>
  </si>
  <si>
    <t xml:space="preserve">Thisbae; Kakosi (medieval-modern)</t>
  </si>
  <si>
    <t xml:space="preserve">IACP (Boeotia); Sherk, RDGE 2; Pleiades 541146</t>
  </si>
  <si>
    <t xml:space="preserve">g396</t>
  </si>
  <si>
    <t xml:space="preserve">Chorsiai</t>
  </si>
  <si>
    <t xml:space="preserve">Χορσιαί</t>
  </si>
  <si>
    <t xml:space="preserve">first attestation (4th c. coins and inscriptions)</t>
  </si>
  <si>
    <t xml:space="preserve">Kastro near Xironomi, Boeotia</t>
  </si>
  <si>
    <t xml:space="preserve">Occupied by the Phocians in the Third Sacred War.</t>
  </si>
  <si>
    <t xml:space="preserve">IACP (Boeotia); Fossey, Khostia (Chorsiai); Pleiades 540711</t>
  </si>
  <si>
    <t xml:space="preserve">g397</t>
  </si>
  <si>
    <t xml:space="preserve">Erythrai (Boeotia)</t>
  </si>
  <si>
    <t xml:space="preserve">Ἐρυθραί</t>
  </si>
  <si>
    <t xml:space="preserve">Homeric Catalogue (Il. 2.499)</t>
  </si>
  <si>
    <t xml:space="preserve">near Dafni (Kriekouki), Boeotia</t>
  </si>
  <si>
    <t xml:space="preserve">Polis status before Theban synoecism inferred from Hell. Oxy.</t>
  </si>
  <si>
    <t xml:space="preserve">Hell. Oxy. 19.3; Fossey, Topography of Boeotia; Pleiades 540771</t>
  </si>
  <si>
    <t xml:space="preserve">g398</t>
  </si>
  <si>
    <t xml:space="preserve">Plataia</t>
  </si>
  <si>
    <t xml:space="preserve">Πλαταιαί</t>
  </si>
  <si>
    <t xml:space="preserve">Homeric Catalogue (Il. 2.504)</t>
  </si>
  <si>
    <t xml:space="preserve">polis allied with Athens 519 (Hdt. 6.108)</t>
  </si>
  <si>
    <t xml:space="preserve">Plataies (Kokla), Boeotia</t>
  </si>
  <si>
    <t xml:space="preserve">Πλαταιές / Plataies</t>
  </si>
  <si>
    <t xml:space="preserve">Kokla (Κόκλα) until renamed Plataies (20th c.)</t>
  </si>
  <si>
    <t xml:space="preserve">EH and Mycenaean finds</t>
  </si>
  <si>
    <t xml:space="preserve">IACP polis; coins; see (Chalcedon 451); Hierocles (Hellas)</t>
  </si>
  <si>
    <t xml:space="preserve">Plataea</t>
  </si>
  <si>
    <t xml:space="preserve">Destroyed 427 and 373, restored 386 and 338.</t>
  </si>
  <si>
    <t xml:space="preserve">IACP (Boeotia); Council list; Pleiades 541063</t>
  </si>
  <si>
    <t xml:space="preserve">g399</t>
  </si>
  <si>
    <t xml:space="preserve">Hysiai</t>
  </si>
  <si>
    <t xml:space="preserve">Ὑσιαί</t>
  </si>
  <si>
    <t xml:space="preserve">first attestation (Hdt. 5.74)</t>
  </si>
  <si>
    <t xml:space="preserve">community taken by the Boeotians c. 506 (Hdt. 5.74; 6.108)</t>
  </si>
  <si>
    <t xml:space="preserve">near Erythres (Kriekouki), Boeotia</t>
  </si>
  <si>
    <t xml:space="preserve">Hysiae</t>
  </si>
  <si>
    <t xml:space="preserve">Paus. 9.2.1 saw only ruins.</t>
  </si>
  <si>
    <t xml:space="preserve">Hdt. 5.74; Paus. 9.2.1; Pleiades 540831</t>
  </si>
  <si>
    <t xml:space="preserve">g400</t>
  </si>
  <si>
    <t xml:space="preserve">Siphai</t>
  </si>
  <si>
    <t xml:space="preserve">Σῖφαι</t>
  </si>
  <si>
    <t xml:space="preserve">first attestation (Thuc. 4.76)</t>
  </si>
  <si>
    <t xml:space="preserve">Aliki (Alyki) near Xironomi, Boeotia</t>
  </si>
  <si>
    <t xml:space="preserve">IACP polis (port of Thespiai); Boeotian League; coins?</t>
  </si>
  <si>
    <t xml:space="preserve">Tiphai, Siphae</t>
  </si>
  <si>
    <t xml:space="preserve">IACP; Thuc. 4.76; Pleiades 541102</t>
  </si>
  <si>
    <t xml:space="preserve">g401</t>
  </si>
  <si>
    <t xml:space="preserve">Eleutherai</t>
  </si>
  <si>
    <t xml:space="preserve">Ἐλευθεραί</t>
  </si>
  <si>
    <t xml:space="preserve">first attestation (Hesiod, Theog. 54)</t>
  </si>
  <si>
    <t xml:space="preserve">Boeotian polis that went over to Athens c. 506 (Paus. 1.38.8)</t>
  </si>
  <si>
    <t xml:space="preserve">Gyftokastro, near Oinoi, West Attica</t>
  </si>
  <si>
    <t xml:space="preserve">polis in Pausanias; IACP?</t>
  </si>
  <si>
    <t xml:space="preserve">After joining Athens a border community with fortress; not a deme.</t>
  </si>
  <si>
    <t xml:space="preserve">Paus. 1.38.8; Ober, Fortress Attica (1985); Pleiades 540756</t>
  </si>
  <si>
    <t xml:space="preserve">g402</t>
  </si>
  <si>
    <t xml:space="preserve">Aigosthena</t>
  </si>
  <si>
    <t xml:space="preserve">Αἰγόσθενα</t>
  </si>
  <si>
    <t xml:space="preserve">first attestation (Xen. Hell. 5.4.18)</t>
  </si>
  <si>
    <t xml:space="preserve">Hellenistic polis with own decrees; Boeotian League member</t>
  </si>
  <si>
    <t xml:space="preserve">Megaris</t>
  </si>
  <si>
    <t xml:space="preserve">Porto Germeno, Vilia, West Attica</t>
  </si>
  <si>
    <t xml:space="preserve">Πόρτο Γερμενό / Porto Germeno</t>
  </si>
  <si>
    <t xml:space="preserve">Hellenistic decrees; Boeotian League; Hierocles</t>
  </si>
  <si>
    <t xml:space="preserve">Earlier a Megarian dependency with a large 4th-c. Fortress.</t>
  </si>
  <si>
    <t xml:space="preserve">IG VII 1-222 (Aigosthena); Smith, Aigosthena; Pleiades 570051</t>
  </si>
  <si>
    <t xml:space="preserve">g403</t>
  </si>
  <si>
    <t xml:space="preserve">Styra</t>
  </si>
  <si>
    <t xml:space="preserve">Στύρα</t>
  </si>
  <si>
    <t xml:space="preserve">Homeric Catalogue (Il. 2.539)</t>
  </si>
  <si>
    <t xml:space="preserve">polis at Artemision and Plataia (Hdt. 8.1; 9.28)</t>
  </si>
  <si>
    <t xml:space="preserve">Styra, Euboea</t>
  </si>
  <si>
    <t xml:space="preserve">Στύρα / Styra</t>
  </si>
  <si>
    <t xml:space="preserve">name kept by the village</t>
  </si>
  <si>
    <t xml:space="preserve">Dryopian tradition; territory given to Eretria after the Lamian War (Strabo 10.1.6).</t>
  </si>
  <si>
    <t xml:space="preserve">IACP; Hdt. 8.1; Pleiades 541117</t>
  </si>
  <si>
    <t xml:space="preserve">g404</t>
  </si>
  <si>
    <t xml:space="preserve">Pagai</t>
  </si>
  <si>
    <t xml:space="preserve">Παγαί</t>
  </si>
  <si>
    <t xml:space="preserve">first attestation (Thuc. 1.103, Athenian occupation 461)</t>
  </si>
  <si>
    <t xml:space="preserve">Hellenistic polis (decrees, Boeotian League); Roman imperial coins</t>
  </si>
  <si>
    <t xml:space="preserve">Alepochori, Megara, West Attica</t>
  </si>
  <si>
    <t xml:space="preserve">Αλεποχώρι / Alepochori</t>
  </si>
  <si>
    <t xml:space="preserve">Hellenistic decrees; coins (Roman); Hierocles</t>
  </si>
  <si>
    <t xml:space="preserve">Pegae</t>
  </si>
  <si>
    <t xml:space="preserve">Megarian port on the Corinthian Gulf.</t>
  </si>
  <si>
    <t xml:space="preserve">Thuc. 1.103; IG VII 188-222; Pleiades 570543</t>
  </si>
  <si>
    <t xml:space="preserve">g405</t>
  </si>
  <si>
    <t xml:space="preserve">Karystos</t>
  </si>
  <si>
    <t xml:space="preserve">Κάρυστος</t>
  </si>
  <si>
    <t xml:space="preserve">Homeric Catalogue (Il. 2.539); ka-ru-to in the Thebes Linear B tablets probably names it</t>
  </si>
  <si>
    <t xml:space="preserve">Its name ka-ru-to is on Linear B tablets from Thebes, not from the site itself.</t>
  </si>
  <si>
    <t xml:space="preserve">polis besieged by the Persians 490 (Hdt. 6.99)</t>
  </si>
  <si>
    <t xml:space="preserve">ka-ru-to? (Thebes tablets)</t>
  </si>
  <si>
    <t xml:space="preserve">Karystos and Palaiochora, Euboea</t>
  </si>
  <si>
    <t xml:space="preserve">Κάρυστος / Karystos</t>
  </si>
  <si>
    <t xml:space="preserve">name kept (Frankish castle Castel Rosso); modern town laid out 1833 on the coast within the ancient city area</t>
  </si>
  <si>
    <t xml:space="preserve">Neolithic and Bronze Age sites around the bay</t>
  </si>
  <si>
    <t xml:space="preserve">IACP polis; coins; Euboean League; see (Notitiae under Athens); Venetian/Lombard castle town; Hierocles (Hellas)</t>
  </si>
  <si>
    <t xml:space="preserve">Carystus; medieval Castel Rosso</t>
  </si>
  <si>
    <t xml:space="preserve">Ka-ru-to on the Thebes tablets is a mention from outside, not evidence for a date. Dryopian tradition (Thuc. 7.57).</t>
  </si>
  <si>
    <t xml:space="preserve">IACP (Euboea); Aravantinos et al., Thèbes I; Notitiae Episcopatuum; Pleiades 570336</t>
  </si>
  <si>
    <t xml:space="preserve">g406</t>
  </si>
  <si>
    <t xml:space="preserve">Megara</t>
  </si>
  <si>
    <t xml:space="preserve">Μέγαρα</t>
  </si>
  <si>
    <t xml:space="preserve">Dorian settlement in the time of Codrus (tradition, Strabo 9.1.7; Paus. 1.39.4)</t>
  </si>
  <si>
    <t xml:space="preserve">c. 1050 is the traditional date of the Dorian settlement; the archaeology begins in the 8th century.</t>
  </si>
  <si>
    <t xml:space="preserve">independent polis by mid-8th c.; founded Megara Hyblaia c. 728</t>
  </si>
  <si>
    <t xml:space="preserve">Dorians (tradition)</t>
  </si>
  <si>
    <t xml:space="preserve">Megara, West Attica</t>
  </si>
  <si>
    <t xml:space="preserve">Μέγαρα / Megara</t>
  </si>
  <si>
    <t xml:space="preserve">Mycenaean finds on the acropoleis (Karia, Alkathoos)</t>
  </si>
  <si>
    <t xml:space="preserve">IACP polis; coins; Hierocles; see (Ephesus 431, Chalcedon 451)</t>
  </si>
  <si>
    <t xml:space="preserve">Dorian date is traditional; earliest archaeology is Geometric.</t>
  </si>
  <si>
    <t xml:space="preserve">IACP (Megaris); Legon, Megara (1981); Council list; Pleiades 570468</t>
  </si>
  <si>
    <t xml:space="preserve">g407</t>
  </si>
  <si>
    <t xml:space="preserve">Ἀθῆναι</t>
  </si>
  <si>
    <t xml:space="preserve">Mycenaean citadel/palace on the Acropolis, LH IIIB (palace inferred; no Linear B)</t>
  </si>
  <si>
    <t xml:space="preserve">The Mycenaean palace on the Acropolis is inferred from the citadel; no Linear B.</t>
  </si>
  <si>
    <t xml:space="preserve">polis by c. 700 BC (annual archons from 683/2)</t>
  </si>
  <si>
    <t xml:space="preserve">Acropolis and Agora, Athens</t>
  </si>
  <si>
    <t xml:space="preserve">Αθήνα / Athina</t>
  </si>
  <si>
    <t xml:space="preserve">Ἀθῆναι / Αθήνα throughout (Frankish Sethines/Satines)</t>
  </si>
  <si>
    <t xml:space="preserve">Central Athens</t>
  </si>
  <si>
    <t xml:space="preserve">Neolithic, EH–MH and Mycenaean Acropolis; Submycenaean–Geometric Kerameikos</t>
  </si>
  <si>
    <t xml:space="preserve">IACP polis; coins; Hierocles; see (Nicaea 325) and metropolis; Duchy of Athens to 1456/58</t>
  </si>
  <si>
    <t xml:space="preserve">Athenae; medieval Ἀθῆναι / Sethines (Latin)</t>
  </si>
  <si>
    <t xml:space="preserve">Palace inferred from Cyclopean wall, terraces and finds; no tablets. A-ta-na-po-ti-ni-ja (Knossos) names the goddess, not the city.</t>
  </si>
  <si>
    <t xml:space="preserve">IACP (Attica); Hurwit, The Athenian Acropolis (1999); Council list; Pleiades 579885</t>
  </si>
  <si>
    <t xml:space="preserve">g408</t>
  </si>
  <si>
    <t xml:space="preserve">Salamis</t>
  </si>
  <si>
    <t xml:space="preserve">Σαλαμίς</t>
  </si>
  <si>
    <t xml:space="preserve">Homeric Catalogue (Ajax, Il. 2.557)</t>
  </si>
  <si>
    <t xml:space="preserve">contested polis/island community (Megara vs Athens, Solon); Athenian cleruchy c. 510</t>
  </si>
  <si>
    <t xml:space="preserve">Ambelakia bay, Salamina, Islands (Attica)</t>
  </si>
  <si>
    <t xml:space="preserve">island town Salamina (Koulouri until renamed) lies ~3 km W</t>
  </si>
  <si>
    <t xml:space="preserve">Submycenaean cemetery near Salamina; Mycenaean Kanakia on S coast</t>
  </si>
  <si>
    <t xml:space="preserve">Homeric town; cleruchy with own archon and decrees; Hellenistic koinon of Salaminians; Hierocles? (Hellas: Ταλαμένη = Salamis?)</t>
  </si>
  <si>
    <t xml:space="preserve">Polis status weak: mostly an Athenian cleruchy after c. 510; kept for its own community and decrees.</t>
  </si>
  <si>
    <t xml:space="preserve">IG I³ 1; Taylor, Salamis and the Salaminioi (1997); Pleiades 580100</t>
  </si>
  <si>
    <t xml:space="preserve">g409</t>
  </si>
  <si>
    <t xml:space="preserve">Aegium</t>
  </si>
  <si>
    <t xml:space="preserve">Αἴγιον</t>
  </si>
  <si>
    <t xml:space="preserve">Homeric Catalogue (Il. 2.574)</t>
  </si>
  <si>
    <t xml:space="preserve">Archaic polis (Hdt. 1.145); meeting place of the Achaean League</t>
  </si>
  <si>
    <t xml:space="preserve">Achaea</t>
  </si>
  <si>
    <t xml:space="preserve">Corinthia, Argolis, Achaea and Elis</t>
  </si>
  <si>
    <t xml:space="preserve">Peloponnese</t>
  </si>
  <si>
    <t xml:space="preserve">Aigio (Aigialeia, Achaea)</t>
  </si>
  <si>
    <t xml:space="preserve">Αίγιο / Aigio</t>
  </si>
  <si>
    <t xml:space="preserve">Vostitsa (Βοστίτζα) in medieval and Ottoman times; officially renamed after independence</t>
  </si>
  <si>
    <t xml:space="preserve">Aigialeia</t>
  </si>
  <si>
    <t xml:space="preserve">Bronze Age (EH–LH) settlement and Mycenaean tombs in the town</t>
  </si>
  <si>
    <t xml:space="preserve">IACP polis; coins; Achaean League; Roman city; Hierocles; see (bishop 553); medieval town Vostitsa (Frankish barony, imperial to 1460)</t>
  </si>
  <si>
    <t xml:space="preserve">medieval Vostitsa (Βοστίτζα)</t>
  </si>
  <si>
    <t xml:space="preserve">IACP (Achaia); Paus. 7.23–24; council lists; Pleiades 570049</t>
  </si>
  <si>
    <t xml:space="preserve">g410</t>
  </si>
  <si>
    <t xml:space="preserve">Patrae</t>
  </si>
  <si>
    <t xml:space="preserve">Πάτραι</t>
  </si>
  <si>
    <t xml:space="preserve">Hdt. 1.145 (one of the twelve Achaean divisions) (Patrees); synoecism of Aroe, Antheia and Mesatis (Paus. 7.18.2–6)</t>
  </si>
  <si>
    <t xml:space="preserve">Hdt. 1.145 (one of the twelve Achaean divisions)</t>
  </si>
  <si>
    <t xml:space="preserve">Patreus (myth)</t>
  </si>
  <si>
    <t xml:space="preserve">Patras (Achaea)</t>
  </si>
  <si>
    <t xml:space="preserve">Πάτρα / Patra</t>
  </si>
  <si>
    <t xml:space="preserve">Patras</t>
  </si>
  <si>
    <t xml:space="preserve">Mycenaean cemeteries in the area (Voudeni, Kallithea)</t>
  </si>
  <si>
    <t xml:space="preserve">IACP polis; coins; Achaean League; Roman colony c. 14 BC; Hierocles; see (metropolis from c. 806; Latin archbishopric 1205); medieval kastropolis</t>
  </si>
  <si>
    <t xml:space="preserve">Aroe (old name, Paus. 7.18.2); Colonia Augusta Aroe Patrensis; medieval Πάτρα(ι)</t>
  </si>
  <si>
    <t xml:space="preserve">Augustan colony (Colonia Augusta Aroe Patrensis) on the same site; medieval Patras imperial again from 1430 until the Ottoman conquest of 1458.</t>
  </si>
  <si>
    <t xml:space="preserve">IACP (Achaia); Paus. 7.18–21; council lists; Pleiades 570567</t>
  </si>
  <si>
    <t xml:space="preserve">g411</t>
  </si>
  <si>
    <t xml:space="preserve">Helice</t>
  </si>
  <si>
    <t xml:space="preserve">Ἑλίκη</t>
  </si>
  <si>
    <t xml:space="preserve">Geometric settlement and temple at Nikolaiika (Helike Project); Homeric Catalogue (Il. 2.575); founder Is of Helike for Sybaris (c. 720, Strabo 6.1.13)</t>
  </si>
  <si>
    <t xml:space="preserve">Leading Achaean polis and seat of the league sanctuary of Poseidon Helikonios; founded Sybaris (traditional c. 720)</t>
  </si>
  <si>
    <t xml:space="preserve">Nikolaiika / Rizomylos plain near Aigio (Aigialeia, Achaea)</t>
  </si>
  <si>
    <t xml:space="preserve">a modern village named Eliki lies nearby; the city itself is not securely located</t>
  </si>
  <si>
    <t xml:space="preserve">Early Helladic town found by the Helike Project</t>
  </si>
  <si>
    <t xml:space="preserve">IACP polis; Hdt. 1.145; league sanctuary</t>
  </si>
  <si>
    <t xml:space="preserve">Destroyed and submerged by the earthquake and tsunami of 373 BC and never refounded; the Classical city is not yet precisely located.</t>
  </si>
  <si>
    <t xml:space="preserve">IACP (Achaia); Strabo 8.7.2; Katsonopoulou &amp; Soter, Helike Project; Pleiades 570281</t>
  </si>
  <si>
    <t xml:space="preserve">g412</t>
  </si>
  <si>
    <t xml:space="preserve">Rhypes</t>
  </si>
  <si>
    <t xml:space="preserve">Ῥύπες</t>
  </si>
  <si>
    <t xml:space="preserve">Myskellos of Rhypes, founder of Kroton (traditional 708 BC; Strabo 6.1.12)</t>
  </si>
  <si>
    <t xml:space="preserve">Trapeza / Koumaiika (Aigialeia, Achaea)</t>
  </si>
  <si>
    <t xml:space="preserve">IACP polis; Hdt. 1.145</t>
  </si>
  <si>
    <t xml:space="preserve">Rhypai</t>
  </si>
  <si>
    <t xml:space="preserve">Traditional date of Kroton used as first attestation of Rhypes. Deserted when Augustus moved its people to Patrai (Paus. 7.18.7); location at Trapeza is probable, not certain.</t>
  </si>
  <si>
    <t xml:space="preserve">Hdt. 1.145; Strabo 6.1.12, 8.7.5; Paus. 7.18.7; Pleiades 570647</t>
  </si>
  <si>
    <t xml:space="preserve">g413</t>
  </si>
  <si>
    <t xml:space="preserve">Ceryneia</t>
  </si>
  <si>
    <t xml:space="preserve">Κερύνεια</t>
  </si>
  <si>
    <t xml:space="preserve">Mycenaean refugees from Argos joined the Keryneians c. 468 BC (Paus. 7.25.5–6)</t>
  </si>
  <si>
    <t xml:space="preserve">Achaean League member under the tyrant Iseas, who joined c. 275 BC (Polyb. 2.41.14)</t>
  </si>
  <si>
    <t xml:space="preserve">Mamousia (Aigialeia, Achaea)</t>
  </si>
  <si>
    <t xml:space="preserve">Achaean League; Polyb. 2.41; Strabo 8.7.5; Paus. 7.25.5</t>
  </si>
  <si>
    <t xml:space="preserve">Polyb. 2.41; Paus. 7.25.5–7; Strabo 8.7.5; Pleiades 570354</t>
  </si>
  <si>
    <t xml:space="preserve">g414</t>
  </si>
  <si>
    <t xml:space="preserve">Aegae (Achaea)</t>
  </si>
  <si>
    <t xml:space="preserve">Hdt. 1.145 (one of the twelve Achaean divisions); later abandoned, its people moving to Aigeira (Paus. 7.25.12; Strabo 8.7.4)</t>
  </si>
  <si>
    <t xml:space="preserve">Akrata (Aigialeia, Achaea)</t>
  </si>
  <si>
    <t xml:space="preserve">Ακράτα / Akrata</t>
  </si>
  <si>
    <t xml:space="preserve">Akrata is named after the Krathis river, not after Aigai</t>
  </si>
  <si>
    <t xml:space="preserve">Hdt. 1.145; Strabo 8.7.4; IACP</t>
  </si>
  <si>
    <t xml:space="preserve">Perhaps the Aigai of Poseidon in Il. 8.203 and 13.21, which would put it c. 700 BC; the site near Akrata is not securely located.</t>
  </si>
  <si>
    <t xml:space="preserve">Hdt. 1.145; Strabo 8.7.4; Paus. 7.25.12; Pleiades 570040</t>
  </si>
  <si>
    <t xml:space="preserve">g415</t>
  </si>
  <si>
    <t xml:space="preserve">Olenus (Achaea)</t>
  </si>
  <si>
    <t xml:space="preserve">Ὤλενος</t>
  </si>
  <si>
    <t xml:space="preserve">near Tsoukaleika / Alissos (West Achaea, Achaea)</t>
  </si>
  <si>
    <t xml:space="preserve">Hdt. 1.145; Polyb. 2.41 (did not join the refounded League); IACP</t>
  </si>
  <si>
    <t xml:space="preserve">Deserted by Strabo's day (8.7.4), its people moving to Dyme; site location uncertain. Not the medieval see of Olena (see Andravida).</t>
  </si>
  <si>
    <t xml:space="preserve">Hdt. 1.145; Strabo 8.7.4; Paus. 7.18.1; Pleiades 570528</t>
  </si>
  <si>
    <t xml:space="preserve">g416</t>
  </si>
  <si>
    <t xml:space="preserve">Dyme</t>
  </si>
  <si>
    <t xml:space="preserve">Δύμη</t>
  </si>
  <si>
    <t xml:space="preserve">Hdt. 1.145 (one of the twelve Achaean divisions); synoecism of eight villages (Strabo 8.3.2)</t>
  </si>
  <si>
    <t xml:space="preserve">Hdt. 1.145 (one of the twelve Achaean divisions); founding member of the refounded Achaean League 280 BC</t>
  </si>
  <si>
    <t xml:space="preserve">Kato Achaia (West Achaea, Achaea)</t>
  </si>
  <si>
    <t xml:space="preserve">Κάτω Αχαΐα / Kato Achaia</t>
  </si>
  <si>
    <t xml:space="preserve">Dymi survives as a municipal-unit name</t>
  </si>
  <si>
    <t xml:space="preserve">West Achaea</t>
  </si>
  <si>
    <t xml:space="preserve">Mycenaean fortress of Teichos Dymaion is a separate site nearby</t>
  </si>
  <si>
    <t xml:space="preserve">IACP polis; coins; Achaean League; Pompey's pirate settlement 67 BC; Caesarian colony 44 BC</t>
  </si>
  <si>
    <t xml:space="preserve">Colonia Iulia Dyme (Roman colony)</t>
  </si>
  <si>
    <t xml:space="preserve">Roman colony on the same site; the colony was later subordinated to Patrai.</t>
  </si>
  <si>
    <t xml:space="preserve">IACP (Achaia); Polyb. 2.41; Strabo 8.7.5; Paus. 7.17.5; Pleiades 570205</t>
  </si>
  <si>
    <t xml:space="preserve">g417</t>
  </si>
  <si>
    <t xml:space="preserve">Bura</t>
  </si>
  <si>
    <t xml:space="preserve">Βοῦρα</t>
  </si>
  <si>
    <t xml:space="preserve">Hdt. 1.145 (one of the twelve Achaean divisions); destroyed by the earthquake of 373 BC and rebuilt; member of the refounded Achaean League 275 BC</t>
  </si>
  <si>
    <t xml:space="preserve">Kastro, Ano Diakopto (Aigialeia, Achaea)</t>
  </si>
  <si>
    <t xml:space="preserve">IACP polis; Achaean League (Polyb. 2.41); Roman city (Paus. 7.25.8)</t>
  </si>
  <si>
    <t xml:space="preserve">Boura</t>
  </si>
  <si>
    <t xml:space="preserve">IACP (Achaia); Polyb. 2.41; Paus. 7.25.8–10; Pleiades 570166</t>
  </si>
  <si>
    <t xml:space="preserve">g418</t>
  </si>
  <si>
    <t xml:space="preserve">Aegira</t>
  </si>
  <si>
    <t xml:space="preserve">Αἴγειρα</t>
  </si>
  <si>
    <t xml:space="preserve">Homeric Catalogue (Il. 2.573, Hyperesia, said by Pausanias to be the old name of Aigeira)</t>
  </si>
  <si>
    <t xml:space="preserve">Archaic polis (Hdt. 1.145)</t>
  </si>
  <si>
    <t xml:space="preserve">Aigeira, Palaiokastro hill (Aigialeia, Achaea)</t>
  </si>
  <si>
    <t xml:space="preserve">the modern coastal town of Aigeira (renamed) lies ~1.5 km below the acropolis</t>
  </si>
  <si>
    <t xml:space="preserve">LH IIIC settlement on the acropolis</t>
  </si>
  <si>
    <t xml:space="preserve">IACP polis; coins; Achaean League; Roman imperial coins; Paus. 7.26; Hierocles (Hellas)</t>
  </si>
  <si>
    <t xml:space="preserve">Hyperesia (Homeric, Paus. 7.26.2)</t>
  </si>
  <si>
    <t xml:space="preserve">Austrian excavations show an LH IIIC settlement, then a break before the Geometric/Archaic town; the date is therefore from the Catalogue, not continuity.</t>
  </si>
  <si>
    <t xml:space="preserve">IACP (Achaia); Paus. 7.26; ÖAI Aigeira excavations; Pleiades 570043</t>
  </si>
  <si>
    <t xml:space="preserve">g419</t>
  </si>
  <si>
    <t xml:space="preserve">Pharae (Achaea)</t>
  </si>
  <si>
    <t xml:space="preserve">Hdt. 1.145 (one of the twelve Achaean divisions); refounded Achaean League 280 BC (Polyb. 2.41)</t>
  </si>
  <si>
    <t xml:space="preserve">Prevedos / Pharai (Erymanthos, Achaea)</t>
  </si>
  <si>
    <t xml:space="preserve">IACP polis; Achaean League; coins; assigned to Patrai by Augustus (Paus. 7.22.1)</t>
  </si>
  <si>
    <t xml:space="preserve">Phara</t>
  </si>
  <si>
    <t xml:space="preserve">Hdt. 1.145; Polyb. 2.41; Paus. 7.22; Pleiades 570590</t>
  </si>
  <si>
    <t xml:space="preserve">g420</t>
  </si>
  <si>
    <t xml:space="preserve">Pellene</t>
  </si>
  <si>
    <t xml:space="preserve">Πελλήνη</t>
  </si>
  <si>
    <t xml:space="preserve">Archaic polis (Hdt. 1.145); claimed as mother city by Skione (Thuc. 4.120)</t>
  </si>
  <si>
    <t xml:space="preserve">Corinthia</t>
  </si>
  <si>
    <t xml:space="preserve">Zougra near Pellini (Xylokastro-Evrostini, Corinthia)</t>
  </si>
  <si>
    <t xml:space="preserve">the modern village Pellini (renamed) lies nearby</t>
  </si>
  <si>
    <t xml:space="preserve">IACP polis; coins; Achaean League; Roman city (Paus. 7.27)</t>
  </si>
  <si>
    <t xml:space="preserve">The acropolis site at Zougra lies just inside the Corinthia regional unit; ancient territory Achaea.</t>
  </si>
  <si>
    <t xml:space="preserve">IACP (Achaia); Paus. 7.26.12–27; Hdt. 1.145; Pleiades 570576</t>
  </si>
  <si>
    <t xml:space="preserve">g421</t>
  </si>
  <si>
    <t xml:space="preserve">Cynaetha / Kalavryta</t>
  </si>
  <si>
    <t xml:space="preserve">Κύναιθα</t>
  </si>
  <si>
    <t xml:space="preserve">Classical Arcadian polis (IACP); dedication of the Kynaithaeans at Olympia (Paus. 5.22.1)</t>
  </si>
  <si>
    <t xml:space="preserve">Arcadian polis; sacked by the Aetolians 220 BC (Polyb. 4.16–21)</t>
  </si>
  <si>
    <t xml:space="preserve">Arcadian</t>
  </si>
  <si>
    <t xml:space="preserve">Arcadia</t>
  </si>
  <si>
    <t xml:space="preserve">Kalavryta (Achaea)</t>
  </si>
  <si>
    <t xml:space="preserve">Καλάβρυτα / Kalavryta</t>
  </si>
  <si>
    <t xml:space="preserve">medieval Kalavryta on the site of ancient Kynaitha</t>
  </si>
  <si>
    <t xml:space="preserve">Kalavryta</t>
  </si>
  <si>
    <t xml:space="preserve">IACP polis (Arcadia); Polyb. 4.17–21; coins; medieval Kalavryta: Frankish barony 1209, imperial from the 1270s to 1460</t>
  </si>
  <si>
    <t xml:space="preserve">medieval Καλάβρυτα (Kalavryta)</t>
  </si>
  <si>
    <t xml:space="preserve">Kynaitha's exact site relative to Kalavryta is approximate; medieval Kalavryta had no see before 1460.</t>
  </si>
  <si>
    <t xml:space="preserve">IACP (Arcadia); Polyb. 4.17–21; Chronicle of the Morea; Pleiades 570392</t>
  </si>
  <si>
    <t xml:space="preserve">g422</t>
  </si>
  <si>
    <t xml:space="preserve">Leontium (Achaea)</t>
  </si>
  <si>
    <t xml:space="preserve">Λεόντιον</t>
  </si>
  <si>
    <t xml:space="preserve">First attestation: member of the refounded Achaean League (Polyb. 2.41.8)</t>
  </si>
  <si>
    <t xml:space="preserve">Achaean League member city (Polyb. 2.41); excavated Hellenistic theatre</t>
  </si>
  <si>
    <t xml:space="preserve">Kastritsi near Kalanistra (Erymanthos, Achaea)</t>
  </si>
  <si>
    <t xml:space="preserve">Achaean League member; Polyb. 2.41, 5.94</t>
  </si>
  <si>
    <t xml:space="preserve">Probably took Rhypes' place in the twelve; earlier Classical existence possible but not attested.</t>
  </si>
  <si>
    <t xml:space="preserve">Polyb. 2.41; Pleiades 570422</t>
  </si>
  <si>
    <t xml:space="preserve">g423</t>
  </si>
  <si>
    <t xml:space="preserve">Sicyon</t>
  </si>
  <si>
    <t xml:space="preserve">Σικυών</t>
  </si>
  <si>
    <t xml:space="preserve">Homeric Catalogue (Il. 2.572, realm of Adrastus/Agamemnon); Orthagorid tyranny from c. 656 BC</t>
  </si>
  <si>
    <t xml:space="preserve">Archaic polis under the Orthagorid tyrants (c. 656–556 BC)</t>
  </si>
  <si>
    <t xml:space="preserve">Dorians under Phalkes son of Temenos (tradition)</t>
  </si>
  <si>
    <t xml:space="preserve">Sicyonia</t>
  </si>
  <si>
    <t xml:space="preserve">Vasiliko (Sikyona, Corinthia)</t>
  </si>
  <si>
    <t xml:space="preserve">Βασιλικό / Vasiliko</t>
  </si>
  <si>
    <t xml:space="preserve">continues medieval Basilikon; the municipality is named Sikyona</t>
  </si>
  <si>
    <t xml:space="preserve">IACP polis; coins; Achaean League; Roman city; Hierocles</t>
  </si>
  <si>
    <t xml:space="preserve">Mekone, Aigialeia (myth); Demetrias (303 BC refoundation); Basilikon (medieval)</t>
  </si>
  <si>
    <t xml:space="preserve">Demetrios Poliorketes moved the city from the plain to the plateau above (303 BC, renamed Demetrias for a time); kept as one entry, since it is the same community a short distance away.</t>
  </si>
  <si>
    <t xml:space="preserve">IACP (Sicyonia); Diod. 20.102; Paus. 2.7; Pleiades 570668</t>
  </si>
  <si>
    <t xml:space="preserve">g424</t>
  </si>
  <si>
    <t xml:space="preserve">Tritaea</t>
  </si>
  <si>
    <t xml:space="preserve">Agios Andreas near Kastritsi (Erymanthos, Achaea)</t>
  </si>
  <si>
    <t xml:space="preserve">IACP polis; Achaean League; coins; assigned to Patrai by Augustus (Paus. 7.22.6)</t>
  </si>
  <si>
    <t xml:space="preserve">Tritaia, Tritia</t>
  </si>
  <si>
    <t xml:space="preserve">Hdt. 1.145; Polyb. 2.41; Paus. 7.22.6–9; Pleiades 570755</t>
  </si>
  <si>
    <t xml:space="preserve">g692</t>
  </si>
  <si>
    <t xml:space="preserve">Krommyon</t>
  </si>
  <si>
    <t xml:space="preserve">Κρομμυών</t>
  </si>
  <si>
    <t xml:space="preserve">Corinthian community in Thucydides (4.42.4, 425 BC)</t>
  </si>
  <si>
    <t xml:space="preserve">listed among the cities of Hellas by Hierocles (as an emporion)</t>
  </si>
  <si>
    <t xml:space="preserve">near Agioi Theodoroi (Loutraki-Perachora-Agioi Theodoroi, Corinthia)</t>
  </si>
  <si>
    <t xml:space="preserve">Άγιοι Θεόδωροι / Agioi Theodoroi</t>
  </si>
  <si>
    <t xml:space="preserve">Usually described as a village of the Corinthia; Hierocles counts it among his cities, which meets the city test.</t>
  </si>
  <si>
    <t xml:space="preserve">Kept because Hierocles counts it among his cities; marked doubtful.</t>
  </si>
  <si>
    <t xml:space="preserve">Thuc. 4.42.4; Hierocles 646; Pleiades 570386</t>
  </si>
  <si>
    <t xml:space="preserve">g425</t>
  </si>
  <si>
    <t xml:space="preserve">Glarentza</t>
  </si>
  <si>
    <t xml:space="preserve">Γλαρέντζα</t>
  </si>
  <si>
    <t xml:space="preserve">Port town founded in the mid-13th century by William II of Villehardouin (r. 1246–78)</t>
  </si>
  <si>
    <t xml:space="preserve">Chief port and mint of the Principality of Achaea (c. 300 hearths in 1391); imperial 1428–1460</t>
  </si>
  <si>
    <t xml:space="preserve">the Frankish princes of Achaea (William II of Villehardouin)</t>
  </si>
  <si>
    <t xml:space="preserve">Greek townspeople beside French, Italian (Venetian, Florentine) and other Latin residents</t>
  </si>
  <si>
    <t xml:space="preserve">Kyllini (Andravida-Kyllini, Elis)</t>
  </si>
  <si>
    <t xml:space="preserve">Κυλλήνη / Kyllini</t>
  </si>
  <si>
    <t xml:space="preserve">Kyllini = ancient Kyllene, on whose site the Frankish Glarentza (Clarence) stood; the ruins adjoin the modern port village</t>
  </si>
  <si>
    <t xml:space="preserve">Probably the site of ancient Kyllene, the port of Elis (not a polis)</t>
  </si>
  <si>
    <t xml:space="preserve">medieval town, principal port of Frankish Achaea; Despotate of the Morea 1428–1460</t>
  </si>
  <si>
    <t xml:space="preserve">Clarence, Chiarenza; Κλαρέντζα; site of ancient Kyllene</t>
  </si>
  <si>
    <t xml:space="preserve">A Frankish foundation. Ancient Kyllene, a harbour village of Elis, is not counted as the start date. Not called a polis or see in the sources checked; included as the leading town of Frankish Elis.</t>
  </si>
  <si>
    <t xml:space="preserve">Kept as a mixed town (†) and marked doubtful.</t>
  </si>
  <si>
    <t xml:space="preserve">Bon, La Morée franque (1969); Chronicle of the Morea; Wikipedia: Glarentza; Pleiades 570390</t>
  </si>
  <si>
    <t xml:space="preserve">g426</t>
  </si>
  <si>
    <t xml:space="preserve">Κόρινθος</t>
  </si>
  <si>
    <t xml:space="preserve">Protogeometric graves and settlement traces in the area of the later city, continuing into the Geometric town</t>
  </si>
  <si>
    <t xml:space="preserve">Geometric/Archaic polis under the Bacchiads; founded Corcyra and Syracuse c. 733 BC</t>
  </si>
  <si>
    <t xml:space="preserve">Dorians under Aletes (tradition)</t>
  </si>
  <si>
    <t xml:space="preserve">Archaia Korinthos (Corinth, Corinthia)</t>
  </si>
  <si>
    <t xml:space="preserve">Αρχαία Κόρινθος / Archaia Korinthos</t>
  </si>
  <si>
    <t xml:space="preserve">old Corinth was abandoned after the 1858 earthquake; new Korinthos (the regional-unit capital) lies ~5 km NE</t>
  </si>
  <si>
    <t xml:space="preserve">Neolithic and Early Helladic settlement; Mycenaean sites nearby (Korakou, Gonia)</t>
  </si>
  <si>
    <t xml:space="preserve">IACP polis; coins; Roman colony 44 BC and capital of Achaea; Hierocles; see (metropolis, bishops 431–1215); medieval kastropolis</t>
  </si>
  <si>
    <t xml:space="preserve">Ephyra (poetic, Il. 6.152); Colonia Laus Iulia Corinthus (44 BC); medieval Κόρινθος with Acrocorinth</t>
  </si>
  <si>
    <t xml:space="preserve">Sacked by Mummius 146 BC and refounded as a Roman colony on the same site in 44 BC; refoundation does not change the date. A city of the empire until the Ottoman conquest of 1458.</t>
  </si>
  <si>
    <t xml:space="preserve">IACP (Corinthia); Strabo 8.6.20–23; Paus. 2.1–5; council lists; Pleiades 570182</t>
  </si>
  <si>
    <t xml:space="preserve">g427</t>
  </si>
  <si>
    <t xml:space="preserve">Andravida</t>
  </si>
  <si>
    <t xml:space="preserve">Ἀνδραβίδα</t>
  </si>
  <si>
    <t xml:space="preserve">medieval town whose Greek notables surrendered to William of Champlitte in 1205 (Chronicle of the Morea)</t>
  </si>
  <si>
    <t xml:space="preserve">Capital of the Principality of Achaea and seat of the Latin bishop of Olena (13th c.)</t>
  </si>
  <si>
    <t xml:space="preserve">Greek townspeople with a French-speaking court and Latin clergy</t>
  </si>
  <si>
    <t xml:space="preserve">Andravida (Andravida-Kyllini, Elis)</t>
  </si>
  <si>
    <t xml:space="preserve">Ανδραβίδα / Andravida</t>
  </si>
  <si>
    <t xml:space="preserve">Frankish capital of Achaea</t>
  </si>
  <si>
    <t xml:space="preserve">see (Latin bishopric of Olena seated at Andravida); princely capital</t>
  </si>
  <si>
    <t xml:space="preserve">Andreville</t>
  </si>
  <si>
    <t xml:space="preserve">Unwalled town; the medieval see of Olena (Ὠλένη) under Patras may also have been located here; the dates of the see's seat are uncertain.</t>
  </si>
  <si>
    <t xml:space="preserve">Chronicle of the Morea; Bon, La Morée franque (1969)</t>
  </si>
  <si>
    <t xml:space="preserve">g428</t>
  </si>
  <si>
    <t xml:space="preserve">Pylos (Elis)</t>
  </si>
  <si>
    <t xml:space="preserve">Πύλος</t>
  </si>
  <si>
    <t xml:space="preserve">First attestation: Elean exiles at Pylos captured by the Eleans, 365 BC (Xen. Hell. 7.4.16, 26)</t>
  </si>
  <si>
    <t xml:space="preserve">Classical community of Elis (Xen. Hell. 7.4); Strabo 8.3.7; Paus. 6.22.5–6 (ruined)</t>
  </si>
  <si>
    <t xml:space="preserve">Armatova hill near Agrapidochori (Pineios, Elis)</t>
  </si>
  <si>
    <t xml:space="preserve">Xen. Hell. 7.4.16, 26; Paus. 6.22.5; IACP status unconfirmed</t>
  </si>
  <si>
    <t xml:space="preserve">Elean Pylos</t>
  </si>
  <si>
    <t xml:space="preserve">Pleiades notes Archaic to Roman remains on the Armatova hill, so the town is older than its first mention.</t>
  </si>
  <si>
    <t xml:space="preserve">Xen. Hell. 7.4.16; Strabo 8.3.7; Paus. 6.22.5–6; Pleiades 570639</t>
  </si>
  <si>
    <t xml:space="preserve">g429</t>
  </si>
  <si>
    <t xml:space="preserve">Ἦλις</t>
  </si>
  <si>
    <t xml:space="preserve">Submycenaean/Protogeometric graves in the area of the later agora, continuing into the Geometric period</t>
  </si>
  <si>
    <t xml:space="preserve">Synoecism of the Eleans into the city of Elis, 471 BC (Diod. 11.54; Strabo 8.3.2)</t>
  </si>
  <si>
    <t xml:space="preserve">Aetolians under Oxylos (tradition)</t>
  </si>
  <si>
    <t xml:space="preserve">Archaia Ilida (Ilida, Elis)</t>
  </si>
  <si>
    <t xml:space="preserve">Αρχαία Ήλιδα / Archaia Ilida</t>
  </si>
  <si>
    <t xml:space="preserve">the village was renamed after the ancient city; its earlier name is not given</t>
  </si>
  <si>
    <t xml:space="preserve">Mycenaean chamber tombs and settlement traces</t>
  </si>
  <si>
    <t xml:space="preserve">IACP polis; coins (Olympic mint); Roman city; Paus. 6.23–26; Hierocles (Hellas)</t>
  </si>
  <si>
    <t xml:space="preserve">Ἆλις (Elean dialect)</t>
  </si>
  <si>
    <t xml:space="preserve">The Elean state (Eleioi) is attested as a polis-like ethnos before 471 (treaty with Heraia, c. 500); the urban centre dates from the synoecism.</t>
  </si>
  <si>
    <t xml:space="preserve">IACP (Elis); Diod. 11.54; Paus. 6.23–26; Pleiades 570220</t>
  </si>
  <si>
    <t xml:space="preserve">g732</t>
  </si>
  <si>
    <t xml:space="preserve">Gastouni</t>
  </si>
  <si>
    <t xml:space="preserve">Γαστούνη</t>
  </si>
  <si>
    <t xml:space="preserve">Ottoman kasaba and seat of the kaza of Gastouni (Gastun) by the 17th century; Venetian territorio di Gastugni 1687-1715</t>
  </si>
  <si>
    <t xml:space="preserve">kaza seat (Ottoman), then seat of a Venetian territorio (1687)</t>
  </si>
  <si>
    <t xml:space="preserve">Gastouni (Ilida, Elis)</t>
  </si>
  <si>
    <t xml:space="preserve">Γαστούνη / Gastouni</t>
  </si>
  <si>
    <t xml:space="preserve">medieval village of the Frankish principality (Chronicle of Morea)</t>
  </si>
  <si>
    <t xml:space="preserve">kaza seat with voevoda; Venetian territorio seat 1687-1715; kasaba with Muslim and Greek quarters; Leake calls it the chief town of Elis</t>
  </si>
  <si>
    <t xml:space="preserve">Gastogne (Frankish); Gastugni (Venetian); Gastun (Ottoman)</t>
  </si>
  <si>
    <t xml:space="preserve">A village before 1460, later an Ottoman kaza seat. The date of the first register is not established.</t>
  </si>
  <si>
    <t xml:space="preserve">Leake, Travels in the Morea I (1830); Panagiotopoulos, Πληθυσμός και οικισμοί της Πελοποννήσου (1985); Davies and Davis (eds), Between Venice and Istanbul (2007)</t>
  </si>
  <si>
    <t xml:space="preserve">g430</t>
  </si>
  <si>
    <t xml:space="preserve">Phlius</t>
  </si>
  <si>
    <t xml:space="preserve">Φλειοῦς</t>
  </si>
  <si>
    <t xml:space="preserve">Homeric Catalogue (Il. 2.571, Araithyrea, said to be the old name of Phlius); Dorian settlement under Rhegnidas (tradition)</t>
  </si>
  <si>
    <t xml:space="preserve">Polis contingent at Thermopylae and Plataea (Hdt. 7.202, 9.28); coins from c. 500</t>
  </si>
  <si>
    <t xml:space="preserve">Dorians under Rhegnidas (tradition, Paus. 2.13.1)</t>
  </si>
  <si>
    <t xml:space="preserve">Phliasia</t>
  </si>
  <si>
    <t xml:space="preserve">Nemea (Phlius, Corinthia)</t>
  </si>
  <si>
    <t xml:space="preserve">Nemea (the renamed former Agios Georgios) is ~3 km E</t>
  </si>
  <si>
    <t xml:space="preserve">Prehistoric (Early to Late Helladic) occupation in the valley and on the acropolis</t>
  </si>
  <si>
    <t xml:space="preserve">IACP polis; coins; Achaean League; Roman imperial coins</t>
  </si>
  <si>
    <t xml:space="preserve">Araithyrea (Homeric, per Paus. 2.12.5 and Strabo 8.6.24)</t>
  </si>
  <si>
    <t xml:space="preserve">The Catalogue identification with Araithyrea is ancient but not certain; if rejected the date falls to c. 500 BC.</t>
  </si>
  <si>
    <t xml:space="preserve">IACP (Argolis); Paus. 2.12–13; Xen. Hell. 7.2; Pleiades 570602</t>
  </si>
  <si>
    <t xml:space="preserve">g693</t>
  </si>
  <si>
    <t xml:space="preserve">Thraustos</t>
  </si>
  <si>
    <t xml:space="preserve">Θραῦστος</t>
  </si>
  <si>
    <t xml:space="preserve">Akroreian town not taken by the Arcadians, 365 BC (Xen. Hell. 7.4.14)</t>
  </si>
  <si>
    <t xml:space="preserve">one of the poleis of the Akroreioi (Xen. Hell. 7.4.14); Akroreioi freed from Elis c. 400 (Xen. Hell. 3.2.30)</t>
  </si>
  <si>
    <t xml:space="preserve">unlocated, Akroreia (upper Peneios valley, Elis)</t>
  </si>
  <si>
    <t xml:space="preserve">Xen. Hell. 7.4.14 (Akroreian poleis); perioikic community of Elis</t>
  </si>
  <si>
    <t xml:space="preserve">Thraistos</t>
  </si>
  <si>
    <t xml:space="preserve">Chief town of the perioikic Akroreioi; site unknown, coordinates approximate, between Elis and Lasion; IACP status unconfirmed.</t>
  </si>
  <si>
    <t xml:space="preserve">Xen. Hell. 3.2.30, 7.4.14; IACP (Elis), to confirm</t>
  </si>
  <si>
    <t xml:space="preserve">g431</t>
  </si>
  <si>
    <t xml:space="preserve">Cleonae</t>
  </si>
  <si>
    <t xml:space="preserve">Homeric Catalogue (Il. 2.570, euktimenas Kleonas)</t>
  </si>
  <si>
    <t xml:space="preserve">Polis presiding over the Nemean games until Argos took them over in the 5th c.; ally of Argos (Thuc. 5.67)</t>
  </si>
  <si>
    <t xml:space="preserve">Argolis</t>
  </si>
  <si>
    <t xml:space="preserve">Archaies Kleones (Nemea, Corinthia)</t>
  </si>
  <si>
    <t xml:space="preserve">Αρχαίες Κλεωνές / Archaies Kleones</t>
  </si>
  <si>
    <t xml:space="preserve">the village was renamed after the ancient city; earlier name not given</t>
  </si>
  <si>
    <t xml:space="preserve">IACP polis; coins; Achaean League; Roman imperial coins (Strabo 8.6.19 polis)</t>
  </si>
  <si>
    <t xml:space="preserve">IACP (Argolis); Strabo 8.6.19; Paus. 2.15.1; Pleiades 570361</t>
  </si>
  <si>
    <t xml:space="preserve">g432</t>
  </si>
  <si>
    <t xml:space="preserve">Tenea</t>
  </si>
  <si>
    <t xml:space="preserve">Τενέα</t>
  </si>
  <si>
    <t xml:space="preserve">Tradition (Strabo 8.6.22) that most of Archias' colonists to Syracuse (733 BC) came from Tenea; Archaic cemetery (Tenea kouros, c. 550)</t>
  </si>
  <si>
    <t xml:space="preserve">Separated from Corinth and sided with Rome in 146 BC (Strabo 8.6.22); Roman-period town (recent excavations)</t>
  </si>
  <si>
    <t xml:space="preserve">Trojan captives from Tenedos (myth, Paus. 2.5.4)</t>
  </si>
  <si>
    <t xml:space="preserve">Chiliomodi (Tenea, Corinthia)</t>
  </si>
  <si>
    <t xml:space="preserve">Χιλιομόδι / Chiliomodi</t>
  </si>
  <si>
    <t xml:space="preserve">Tenea survives as a municipal-unit name</t>
  </si>
  <si>
    <t xml:space="preserve">Strabo 8.6.22 (independent of Corinth after 146 BC); Paus. 2.5.4; excavated Roman town</t>
  </si>
  <si>
    <t xml:space="preserve">A Corinthian kome in Classical times; city status rests on Strabo's account of its separation from Corinth after 146 BC and on the Roman town now being excavated.</t>
  </si>
  <si>
    <t xml:space="preserve">Strabo 8.6.22; Paus. 2.5.4; Korka, Tenea excavations; Pleiades 570711</t>
  </si>
  <si>
    <t xml:space="preserve">g433</t>
  </si>
  <si>
    <t xml:space="preserve">Lasion</t>
  </si>
  <si>
    <t xml:space="preserve">Λασιών</t>
  </si>
  <si>
    <t xml:space="preserve">Border polis disputed between Elis and Arcadia, freed by Sparta c. 400 BC (Xen. Hell. 3.2.30)</t>
  </si>
  <si>
    <t xml:space="preserve">Xen. Hell. 3.2.30, 7.4.12; Polyb. 4.72–74</t>
  </si>
  <si>
    <t xml:space="preserve">Kouti (Archaia Olympia/Foloi, Elis)</t>
  </si>
  <si>
    <t xml:space="preserve">Xen. Hell. 3.2.30, 7.4.12; Polyb. 4.72; IACP</t>
  </si>
  <si>
    <t xml:space="preserve">Claimed both by Elis (Akroreia) and by Arcadia.</t>
  </si>
  <si>
    <t xml:space="preserve">Xen. Hell. 3.2.30, 7.4.12; Polyb. 4.72–74; Pleiades 570418</t>
  </si>
  <si>
    <t xml:space="preserve">g434</t>
  </si>
  <si>
    <t xml:space="preserve">Palaiochora (Aegina)</t>
  </si>
  <si>
    <t xml:space="preserve">Αἴγινα (Παλαιοχώρα)</t>
  </si>
  <si>
    <t xml:space="preserve">Fortified medieval town founded inland in the 9th century after Arab raids (Pleiades; tradition)</t>
  </si>
  <si>
    <t xml:space="preserve">Capital of the island and seat of the bishop of Aegina from the middle medieval period</t>
  </si>
  <si>
    <t xml:space="preserve">Saronic islands</t>
  </si>
  <si>
    <t xml:space="preserve">Islands (Attica)</t>
  </si>
  <si>
    <t xml:space="preserve">Palaiochora (Aegina, Islands)</t>
  </si>
  <si>
    <t xml:space="preserve">medieval capital of Aegina, abandoned in the 19th c.</t>
  </si>
  <si>
    <t xml:space="preserve">see of Aegina (episcopal church); medieval kastropolis of the island</t>
  </si>
  <si>
    <t xml:space="preserve">medieval Aegina</t>
  </si>
  <si>
    <t xml:space="preserve">Counted as a separate city, c. 6 km inland from ancient Aegina.</t>
  </si>
  <si>
    <t xml:space="preserve">Pleiades 884693053; council lists (Aegina); TIB Hellas</t>
  </si>
  <si>
    <t xml:space="preserve">g435</t>
  </si>
  <si>
    <t xml:space="preserve">Aegina</t>
  </si>
  <si>
    <t xml:space="preserve">Αἴγινα</t>
  </si>
  <si>
    <t xml:space="preserve">Geometric settlement at Kolona continuing into the polis; Dorian settlement from Epidauros (Hdt. 8.46; Paus. 2.29.5)</t>
  </si>
  <si>
    <t xml:space="preserve">Archaic polis; silver coinage from c. 550; at Naukratis (Hdt. 2.178)</t>
  </si>
  <si>
    <t xml:space="preserve">Dorians from Epidauros (tradition)</t>
  </si>
  <si>
    <t xml:space="preserve">Epidauros</t>
  </si>
  <si>
    <t xml:space="preserve">Aegina town (Kolona) (Aegina, Islands)</t>
  </si>
  <si>
    <t xml:space="preserve">Αίγινα / Aegina</t>
  </si>
  <si>
    <t xml:space="preserve">Kolona: EH–LH fortified settlement</t>
  </si>
  <si>
    <t xml:space="preserve">IACP polis; coins; Roman city; see (787, 879–80); Hierocles (Hellas)</t>
  </si>
  <si>
    <t xml:space="preserve">Oinone/Oinopia (myth)</t>
  </si>
  <si>
    <t xml:space="preserve">Inhabitants expelled by Athens 431 BC (Athenian settlers until 405). The early date is archaeological and somewhat uncertain (Protogeometric finds are scarce); Il. 2.562 lists Aegina in the Catalogue. The medieval town moved inland to Palaiochora (separate entry).</t>
  </si>
  <si>
    <t xml:space="preserve">IACP (Aigina); Hdt. 8.46; Paus. 2.29; council lists; Pleiades 579853</t>
  </si>
  <si>
    <t xml:space="preserve">g436</t>
  </si>
  <si>
    <t xml:space="preserve">Amphidolia</t>
  </si>
  <si>
    <t xml:space="preserve">Ἀμφιδολία</t>
  </si>
  <si>
    <t xml:space="preserve">Perioikic community freed from Elis by Sparta c. 400 BC (Xen. Hell. 3.2.25, 30)</t>
  </si>
  <si>
    <t xml:space="preserve">Xen. Hell. 3.2.25, 30</t>
  </si>
  <si>
    <t xml:space="preserve">unlocated, Elean hill country (Pisatis/Akroreia)</t>
  </si>
  <si>
    <t xml:space="preserve">Xen. Hell. 3.2.25, 30; Strabo 8.3.11; IACP status unconfirmed</t>
  </si>
  <si>
    <t xml:space="preserve">Amphidoloi</t>
  </si>
  <si>
    <t xml:space="preserve">The map point only marks the region north-east of Olympia, not a site.</t>
  </si>
  <si>
    <t xml:space="preserve">Xen. Hell. 3.2.25–30; Strabo 8.3.11</t>
  </si>
  <si>
    <t xml:space="preserve">g437</t>
  </si>
  <si>
    <t xml:space="preserve">Mycenae</t>
  </si>
  <si>
    <t xml:space="preserve">Μυκῆναι</t>
  </si>
  <si>
    <t xml:space="preserve">Mycenaean palace on the citadel (LH IIIA–B) with Linear B tablets (MY series, LH IIIB)</t>
  </si>
  <si>
    <t xml:space="preserve">Archaic polis (temple on the summit); fought at Thermopylae and Plataea (Hdt. 7.202, 9.28); destroyed by Argos c. 468 BC</t>
  </si>
  <si>
    <t xml:space="preserve">Mykines (Argos-Mykines, Argolis)</t>
  </si>
  <si>
    <t xml:space="preserve">the village Mykines (renamed, formerly Charvati) is ~2 km SW</t>
  </si>
  <si>
    <t xml:space="preserve">EH–MH settlement; Shaft Graves</t>
  </si>
  <si>
    <t xml:space="preserve">IACP polis; Serpent Column; Hellenistic komē of Argos with its own decrees</t>
  </si>
  <si>
    <t xml:space="preserve">Μυκήνη</t>
  </si>
  <si>
    <t xml:space="preserve">Destroyed by Argos c. 468 BC; resettled in the Hellenistic period as a dependent komē of Argos (decree of the Mykaneis), a ruin by Pausanias' day.</t>
  </si>
  <si>
    <t xml:space="preserve">IACP (Argolis); Diod. 11.65; Paus. 2.16; Pleiades 570491</t>
  </si>
  <si>
    <t xml:space="preserve">g438</t>
  </si>
  <si>
    <t xml:space="preserve">Orneae</t>
  </si>
  <si>
    <t xml:space="preserve">Ὀρνεαί</t>
  </si>
  <si>
    <t xml:space="preserve">Homeric Catalogue (Il. 2.571, Orneiai)</t>
  </si>
  <si>
    <t xml:space="preserve">Perioikic polis of Argos (Hdt. 8.73); destroyed by Argos 416 BC (Thuc. 6.7)</t>
  </si>
  <si>
    <t xml:space="preserve">Leontio / Gymno (Nemea, Corinthia)</t>
  </si>
  <si>
    <t xml:space="preserve">IACP polis; Hdt. 8.73; Thuc. 5.67, 6.7</t>
  </si>
  <si>
    <t xml:space="preserve">Ornai</t>
  </si>
  <si>
    <t xml:space="preserve">Destroyed by Argos in 416 BC and its people moved to Argos (Paus. 8.27.1); not a city later.</t>
  </si>
  <si>
    <t xml:space="preserve">IACP (Argolis); Thuc. 6.7; Paus. 2.25.6; Pleiades 570537</t>
  </si>
  <si>
    <t xml:space="preserve">g439</t>
  </si>
  <si>
    <t xml:space="preserve">Margana</t>
  </si>
  <si>
    <t xml:space="preserve">Μάργανα</t>
  </si>
  <si>
    <t xml:space="preserve">Xen. Hell. 3.2.25, 30; taken by the Arcadians 365 BC (Xen. Hell. 7.4.14)</t>
  </si>
  <si>
    <t xml:space="preserve">unlocated, Pisatis</t>
  </si>
  <si>
    <t xml:space="preserve">Xen. Hell. 3.2.25, 30, 7.4.14; IACP status unconfirmed</t>
  </si>
  <si>
    <t xml:space="preserve">Marganeis</t>
  </si>
  <si>
    <t xml:space="preserve">The map point only marks the Pisatis, not a site.</t>
  </si>
  <si>
    <t xml:space="preserve">Xen. Hell. 3.2.25–30, 7.4.14</t>
  </si>
  <si>
    <t xml:space="preserve">g731</t>
  </si>
  <si>
    <t xml:space="preserve">Pyrgos (Elis)</t>
  </si>
  <si>
    <t xml:space="preserve">Πύργος</t>
  </si>
  <si>
    <t xml:space="preserve">market town of the plain of Elis in the 18th century; Pouqueville and Leake describe it as the chief commercial town of Elis</t>
  </si>
  <si>
    <t xml:space="preserve">kasaba and market town in the 18th century</t>
  </si>
  <si>
    <t xml:space="preserve">Pyrgos town centre (Pyrgos, Elis)</t>
  </si>
  <si>
    <t xml:space="preserve">Πύργος / Pyrgos</t>
  </si>
  <si>
    <t xml:space="preserve">Pyrgos</t>
  </si>
  <si>
    <t xml:space="preserve">grew round the tower of the Tsernotas family (by tradition c. 1512)</t>
  </si>
  <si>
    <t xml:space="preserve">kasaba; market of the currant and grain trade; primates and merchants; rose in March 1821</t>
  </si>
  <si>
    <t xml:space="preserve">Pirgo (Venetian)</t>
  </si>
  <si>
    <t xml:space="preserve">Not on the site of Letrini (5 km away). The 18th-century date is cautious; the town may have been a kasaba already in the 17th.</t>
  </si>
  <si>
    <t xml:space="preserve">Leake, Travels in the Morea I (1830); Pouqueville, Voyage de la Grèce (1820); Panagiotopoulos, Πληθυσμός και οικισμοί της Πελοποννήσου (1985)</t>
  </si>
  <si>
    <t xml:space="preserve">g440</t>
  </si>
  <si>
    <t xml:space="preserve">Letrini</t>
  </si>
  <si>
    <t xml:space="preserve">Λετρῖνοι</t>
  </si>
  <si>
    <t xml:space="preserve">Perioikic town freed from Elis by Sparta c. 400 BC (Xen. Hell. 3.2.25, 30)</t>
  </si>
  <si>
    <t xml:space="preserve">Perioikic polis of Elis (Xen. Hell. 3.2.25, 30); a few houses in Pausanias' day (6.22.8)</t>
  </si>
  <si>
    <t xml:space="preserve">Agios Ioannis near Pyrgos (Pyrgos, Elis)</t>
  </si>
  <si>
    <t xml:space="preserve">Xen. Hell. 3.2.25, 30; Paus. 6.22.8; IACP</t>
  </si>
  <si>
    <t xml:space="preserve">Xen. Hell. 3.2.25–30; Paus. 6.22.8; Pleiades 570427</t>
  </si>
  <si>
    <t xml:space="preserve">g441</t>
  </si>
  <si>
    <t xml:space="preserve">Pheia</t>
  </si>
  <si>
    <t xml:space="preserve">Φειά</t>
  </si>
  <si>
    <t xml:space="preserve">Iliad 7.135 (Pheias teichea, 'the walls of Pheia')</t>
  </si>
  <si>
    <t xml:space="preserve">Coastal town of Elis taken by the Athenians in 431 BC (Thuc. 2.25.3)</t>
  </si>
  <si>
    <t xml:space="preserve">Agios Andreas, Katakolo (Pyrgos, Elis)</t>
  </si>
  <si>
    <t xml:space="preserve">the submerged site lies ~2 km from Katakolo</t>
  </si>
  <si>
    <t xml:space="preserve">Thuc. 2.25, 7.31; Strabo 8.3.12; polis status uncertain</t>
  </si>
  <si>
    <t xml:space="preserve">Perhaps only a dependent harbour town of Elis; partly submerged. The medieval castle (Pontikokastro) on the headland was not a town.</t>
  </si>
  <si>
    <t xml:space="preserve">Thuc. 2.25.3; Strabo 8.3.12; Il. 7.135; Pleiades 570592</t>
  </si>
  <si>
    <t xml:space="preserve">g442</t>
  </si>
  <si>
    <t xml:space="preserve">Midea</t>
  </si>
  <si>
    <t xml:space="preserve">Μίδεια</t>
  </si>
  <si>
    <t xml:space="preserve">Mycenaean citadel with palatial megaron (LH IIIB); Linear B tablet fragment and inscribed sealings</t>
  </si>
  <si>
    <t xml:space="preserve">Community absorbed by Argos together with Tiryns, Hysiai, Orneai and Mycenae (Paus. 8.27.1)</t>
  </si>
  <si>
    <t xml:space="preserve">Midea / Dendra (Argos-Mykines, Argolis)</t>
  </si>
  <si>
    <t xml:space="preserve">the village of Midea (renamed) is nearby</t>
  </si>
  <si>
    <t xml:space="preserve">Middle Helladic settlement; Dendra tholos and chamber tombs</t>
  </si>
  <si>
    <t xml:space="preserve">Paus. 8.27.1, 2.25.9 (ruins); Strabo 8.6.11; polis status in Archaic/Classical times not secure</t>
  </si>
  <si>
    <t xml:space="preserve">Mideia</t>
  </si>
  <si>
    <t xml:space="preserve">Linear B makes it Mycenaean, but whether a historical polis stood on the same citadel is doubtful: Pausanias saw only foundations, and the post-Mycenaean evidence is slight.</t>
  </si>
  <si>
    <t xml:space="preserve">Paus. 2.25.9, 8.27.1; Demakopoulou, Midea excavations; Pleiades 570485</t>
  </si>
  <si>
    <t xml:space="preserve">g443</t>
  </si>
  <si>
    <t xml:space="preserve">Pisa</t>
  </si>
  <si>
    <t xml:space="preserve">Πῖσα</t>
  </si>
  <si>
    <t xml:space="preserve">Pisatans hold the Olympic games with Pheidon of Argos, 668 BC (Paus. 6.22.2)</t>
  </si>
  <si>
    <t xml:space="preserve">Pisatans organize the Olympics of 364 BC with the Arcadians and strike coins (Xen. Hell. 7.4.28)</t>
  </si>
  <si>
    <t xml:space="preserve">near Miraka / Archaia Pisa (Archaia Olympia, Elis)</t>
  </si>
  <si>
    <t xml:space="preserve">Paus. 6.22.2–4; Xen. Hell. 7.4.28; coins of the Pisatai 364/3 BC</t>
  </si>
  <si>
    <t xml:space="preserve">Pisatai</t>
  </si>
  <si>
    <t xml:space="preserve">Strabo (8.3.31) reports doubt whether a city Pisa ever existed; the Pisatai may have been a regional people rather than a town. Destroyed by Elis c. 572 BC.</t>
  </si>
  <si>
    <t xml:space="preserve">Strabo 8.3.31; Paus. 6.22.2–4; Xen. Hell. 7.4.28; Pleiades 570612</t>
  </si>
  <si>
    <t xml:space="preserve">g444</t>
  </si>
  <si>
    <t xml:space="preserve">Phrixa</t>
  </si>
  <si>
    <t xml:space="preserve">Φρίξα</t>
  </si>
  <si>
    <t xml:space="preserve">Minyan foundation in Triphylia listed by Hdt. 4.148 (most sacked by Elis in Herodotus' lifetime)</t>
  </si>
  <si>
    <t xml:space="preserve">Xen. Hell. 3.2.30; Polyb. 4.77.9 lists it among the cities (poleis) of Triphylia, taken by Philip V in 219 BC</t>
  </si>
  <si>
    <t xml:space="preserve">Minyans (tradition, Hdt. 4.148)</t>
  </si>
  <si>
    <t xml:space="preserve">Triphylia</t>
  </si>
  <si>
    <t xml:space="preserve">Palaiofanaro (Archaia Olympia, Elis)</t>
  </si>
  <si>
    <t xml:space="preserve">Hdt. 4.148; Polyb. 4.77; IACP</t>
  </si>
  <si>
    <t xml:space="preserve">Phrixai</t>
  </si>
  <si>
    <t xml:space="preserve">Hdt. 4.148; Polyb. 4.77; Paus. 6.21.6; Pleiades 570609</t>
  </si>
  <si>
    <t xml:space="preserve">g445</t>
  </si>
  <si>
    <t xml:space="preserve">Epidaurus</t>
  </si>
  <si>
    <t xml:space="preserve">Ἐπίδαυρος</t>
  </si>
  <si>
    <t xml:space="preserve">Homeric Catalogue (Il. 2.561, ampelon Epidauron)</t>
  </si>
  <si>
    <t xml:space="preserve">Archaic polis; mother city of Aegina (Hdt. 8.46); tyranny of Prokles (c. 600)</t>
  </si>
  <si>
    <t xml:space="preserve">Dorians from Argos under Deiphontes (tradition, Paus. 2.26.2)</t>
  </si>
  <si>
    <t xml:space="preserve">Palaia Epidavros (Epidavros, Argolis)</t>
  </si>
  <si>
    <t xml:space="preserve">Παλαιά Επίδαυρος / Palaia Epidavros</t>
  </si>
  <si>
    <t xml:space="preserve">the village is built on the ancient city (not the Asklepieion); also called Archaia Epidavros</t>
  </si>
  <si>
    <t xml:space="preserve">Mycenaean tombs near Palaia Epidavros</t>
  </si>
  <si>
    <t xml:space="preserve">IACP polis; coins; Achaean League; Roman city; Hierocles (Hellas)</t>
  </si>
  <si>
    <t xml:space="preserve">The town is on the coast at Palaia Epidavros; the Asklepieion 8 km inland was its sanctuary, not a separate city. Dorian settlement is traditional and cannot be dated.</t>
  </si>
  <si>
    <t xml:space="preserve">IACP (Argolis); Paus. 2.26–29; Hdt. 8.46; Pleiades 570228</t>
  </si>
  <si>
    <t xml:space="preserve">g446</t>
  </si>
  <si>
    <t xml:space="preserve">Epitalium</t>
  </si>
  <si>
    <t xml:space="preserve">Ἐπιτάλιον</t>
  </si>
  <si>
    <t xml:space="preserve">Homeric Catalogue (Il. 2.592 Thryon; Il. 11.711 Thryoessa), identified by Strabo with Epitalion</t>
  </si>
  <si>
    <t xml:space="preserve">Perioikic polis surrendered by Elis to Sparta c. 400 BC (Xen. Hell. 3.2.29–30)</t>
  </si>
  <si>
    <t xml:space="preserve">Agios Georgios hill, Epitalio (Pyrgos, Elis)</t>
  </si>
  <si>
    <t xml:space="preserve">Επιτάλιο / Epitalio</t>
  </si>
  <si>
    <t xml:space="preserve">Agoulinitsa until renamed</t>
  </si>
  <si>
    <t xml:space="preserve">Xen. Hell. 3.2.29–30; Polyb. 4.80; IACP</t>
  </si>
  <si>
    <t xml:space="preserve">Thryon / Thryoessa (Homeric, Strabo 8.3.24)</t>
  </si>
  <si>
    <t xml:space="preserve">The Homeric identification is Strabo's; if rejected the date falls to c. 400 BC.</t>
  </si>
  <si>
    <t xml:space="preserve">Xen. Hell. 3.2.29–30; Strabo 8.3.24; Pleiades 570231</t>
  </si>
  <si>
    <t xml:space="preserve">g447</t>
  </si>
  <si>
    <t xml:space="preserve">Argos</t>
  </si>
  <si>
    <t xml:space="preserve">Ἄργος</t>
  </si>
  <si>
    <t xml:space="preserve">Submycenaean and Protogeometric cemeteries and settlement continuing into the Geometric town</t>
  </si>
  <si>
    <t xml:space="preserve">Geometric polis; Archaic kingship of Pheidon (7th c.)</t>
  </si>
  <si>
    <t xml:space="preserve">Dorians under Temenos (tradition)</t>
  </si>
  <si>
    <t xml:space="preserve">Argos (Argos-Mykines, Argolis)</t>
  </si>
  <si>
    <t xml:space="preserve">Άργος / Argos</t>
  </si>
  <si>
    <t xml:space="preserve">Argos-Mykines</t>
  </si>
  <si>
    <t xml:space="preserve">MH–LH settlement on the Aspis and Larisa; Mycenaean chamber tombs (Deiras); no palace found</t>
  </si>
  <si>
    <t xml:space="preserve">IACP polis; coins; Hierocles; see (bishops 451–1215); medieval town (imperial, Frankish, Venetian 1388–1463)</t>
  </si>
  <si>
    <t xml:space="preserve">medieval Ἄργος</t>
  </si>
  <si>
    <t xml:space="preserve">IACP (Argolis); Paus. 2.18–24; council lists; Pleiades 570106</t>
  </si>
  <si>
    <t xml:space="preserve">g448</t>
  </si>
  <si>
    <t xml:space="preserve">Scillus</t>
  </si>
  <si>
    <t xml:space="preserve">Σκιλλοῦς</t>
  </si>
  <si>
    <t xml:space="preserve">Skillous joined Pisa against Elis and was destroyed c. 572 BC (Paus. 5.6.4, 6.22.4)</t>
  </si>
  <si>
    <t xml:space="preserve">Archaic polis; later Spartan possession where Xenophon lived c. 390–371 BC (Anab. 5.3.7–13)</t>
  </si>
  <si>
    <t xml:space="preserve">Makrisia (Skillountas, Elis)</t>
  </si>
  <si>
    <t xml:space="preserve">Μακρίσια / Makrisia</t>
  </si>
  <si>
    <t xml:space="preserve">Skillountas survives as a municipal-unit name</t>
  </si>
  <si>
    <t xml:space="preserve">Paus. 5.6.4; Xen. Anab. 5.3.7–13; IACP</t>
  </si>
  <si>
    <t xml:space="preserve">Skillous</t>
  </si>
  <si>
    <t xml:space="preserve">Paus. 5.6.4–6; Xen. Anab. 5.3.7–13; Strabo 8.3.13; Pleiades 570674</t>
  </si>
  <si>
    <t xml:space="preserve">g449</t>
  </si>
  <si>
    <t xml:space="preserve">Macistus</t>
  </si>
  <si>
    <t xml:space="preserve">Μάκιστος</t>
  </si>
  <si>
    <t xml:space="preserve">Perioikic polis surrendered by Elis c. 400 BC (Xen. Hell. 3.2.30)</t>
  </si>
  <si>
    <t xml:space="preserve">near Mazi / Makistos (Zacharo, Elis)</t>
  </si>
  <si>
    <t xml:space="preserve">the village Makistos (renamed) lies nearby</t>
  </si>
  <si>
    <t xml:space="preserve">Hdt. 4.148; Xen. Hell. 3.2.30; Strabo 8.3.13; IACP</t>
  </si>
  <si>
    <t xml:space="preserve">Makiston</t>
  </si>
  <si>
    <t xml:space="preserve">Some identify Makistos with Samikon (Strabo 8.3.13–19); the two are kept apart here.</t>
  </si>
  <si>
    <t xml:space="preserve">Hdt. 4.148; Xen. Hell. 3.2.30; Strabo 8.3.13; Pleiades 570453</t>
  </si>
  <si>
    <t xml:space="preserve">g450</t>
  </si>
  <si>
    <t xml:space="preserve">Tiryns</t>
  </si>
  <si>
    <t xml:space="preserve">Τίρυνς</t>
  </si>
  <si>
    <t xml:space="preserve">Mycenaean palace (LH IIIA–B) with Linear B tablets (TI series, LH IIIB)</t>
  </si>
  <si>
    <t xml:space="preserve">Archaic polis (7th–6th c. inscribed laws); fought at Plataea (Hdt. 9.28); taken by Argos c. 468 BC</t>
  </si>
  <si>
    <t xml:space="preserve">Tiryntha (Nafplio, Argolis)</t>
  </si>
  <si>
    <t xml:space="preserve">EH settlement (the Rundbau)</t>
  </si>
  <si>
    <t xml:space="preserve">IACP polis; Serpent Column; Archaic legal inscriptions</t>
  </si>
  <si>
    <t xml:space="preserve">After the Argive conquest (c. 468 BC) Tirynthians settled at Halieis (Hdt. 7.137; Strabo 8.6.11); Tiryns was a ruin in Pausanias' day.</t>
  </si>
  <si>
    <t xml:space="preserve">IACP (Argolis); Paus. 2.25.8; Strabo 8.6.11; Pleiades 570740</t>
  </si>
  <si>
    <t xml:space="preserve">g451</t>
  </si>
  <si>
    <t xml:space="preserve">Methana</t>
  </si>
  <si>
    <t xml:space="preserve">Μέθανα</t>
  </si>
  <si>
    <t xml:space="preserve">First attestation: Athenian occupation and fortification of the peninsula, 425 BC (Thuc. 4.45)</t>
  </si>
  <si>
    <t xml:space="preserve">Classical polis on the peninsula (IACP); Ptolemaic base renamed Arsinoe</t>
  </si>
  <si>
    <t xml:space="preserve">Palaiokastro near Megalochori (Methana, Islands)</t>
  </si>
  <si>
    <t xml:space="preserve">the modern spa town of Methana (formerly Vromolimni) lies elsewhere on the peninsula</t>
  </si>
  <si>
    <t xml:space="preserve">Mycenaean shrine at Agios Konstantinos and other LH sites on the peninsula</t>
  </si>
  <si>
    <t xml:space="preserve">IACP polis; coins; Roman imperial coins; Paus. 2.34.1; Hierocles (Hellas)</t>
  </si>
  <si>
    <t xml:space="preserve">Arsinoe (Ptolemaic, 3rd c. BC); Methone (Thuc.)</t>
  </si>
  <si>
    <t xml:space="preserve">Survey (Mee and Forbes) found Archaic occupation at the polis site, so the date may be too late; kept at the first literary mention. Renamed Arsinoe under the Ptolemies; renaming does not change the date.</t>
  </si>
  <si>
    <t xml:space="preserve">IACP (Argolis); Thuc. 4.45; Mee &amp; Forbes 1997; Pleiades 570482</t>
  </si>
  <si>
    <t xml:space="preserve">g452</t>
  </si>
  <si>
    <t xml:space="preserve">Stylangium</t>
  </si>
  <si>
    <t xml:space="preserve">Στυλάγγιον</t>
  </si>
  <si>
    <t xml:space="preserve">Polyb. 4.77.9 lists it among the cities (poleis) of Triphylia, taken by Philip V in 219 BC</t>
  </si>
  <si>
    <t xml:space="preserve">near Skillountas (Elis)</t>
  </si>
  <si>
    <t xml:space="preserve">Polyb. 4.77.9, 4.80.13</t>
  </si>
  <si>
    <t xml:space="preserve">Styllangion</t>
  </si>
  <si>
    <t xml:space="preserve">Known only from Polybius; identification of the site is conjectural.</t>
  </si>
  <si>
    <t xml:space="preserve">Polyb. 4.77.9, 4.80.13; Pleiades 570695</t>
  </si>
  <si>
    <t xml:space="preserve">g453</t>
  </si>
  <si>
    <t xml:space="preserve">Nauplia</t>
  </si>
  <si>
    <t xml:space="preserve">Ναυπλία</t>
  </si>
  <si>
    <t xml:space="preserve">Geometric graves at Pronoia and on the Akronauplia slope</t>
  </si>
  <si>
    <t xml:space="preserve">Archaic polis, member of the Kalaureian amphictyony (Strabo 8.6.14); taken by Argos c. 7th c. (Paus. 4.24.4, 4.35.2)</t>
  </si>
  <si>
    <t xml:space="preserve">Nafplio (Argolis)</t>
  </si>
  <si>
    <t xml:space="preserve">Ναύπλιο / Nafplio</t>
  </si>
  <si>
    <t xml:space="preserve">Nauplion / Anapli in Greek throughout; Napoli di Romania (Venetian)</t>
  </si>
  <si>
    <t xml:space="preserve">Nafplio</t>
  </si>
  <si>
    <t xml:space="preserve">Mycenaean chamber tombs (Evangelistria, Pronoia); no palace</t>
  </si>
  <si>
    <t xml:space="preserve">IACP polis; Kalaureian amphictyony; see (Argos and Nauplion, 879–80); medieval kastropolis (imperial, Frankish, Venetian 1388–1540)</t>
  </si>
  <si>
    <t xml:space="preserve">Nauplion (medieval Ναύπλιον, Anaplion; Napoli di Romania)</t>
  </si>
  <si>
    <t xml:space="preserve">Ancient Nauplia was the Argive port and deserted by Pausanias' day; the medieval town on the same promontory was a fortified city and see.</t>
  </si>
  <si>
    <t xml:space="preserve">IACP (Argolis); Strabo 8.6.2, 8.6.14; Paus. 2.38.2; council lists; Pleiades 570501</t>
  </si>
  <si>
    <t xml:space="preserve">g454</t>
  </si>
  <si>
    <t xml:space="preserve">Epeium</t>
  </si>
  <si>
    <t xml:space="preserve">Ἔπειον</t>
  </si>
  <si>
    <t xml:space="preserve">Bought by Elis and surrendered c. 400 BC (Xen. Hell. 3.2.30); Polyb. 4.77.9 lists it among the cities (poleis) of Triphylia, taken by Philip V in 219 BC (as Aipion)</t>
  </si>
  <si>
    <t xml:space="preserve">near Kallithea (Andritsaina-Krestena, Elis)</t>
  </si>
  <si>
    <t xml:space="preserve">Hdt. 4.148; Xen. Hell. 3.2.30; Polyb. 4.77.9; IACP</t>
  </si>
  <si>
    <t xml:space="preserve">Epion (Hdt.), Aipion (Polyb.)</t>
  </si>
  <si>
    <t xml:space="preserve">Hdt. 4.148; Xen. Hell. 3.2.30; Polyb. 4.77; Pleiades 570226</t>
  </si>
  <si>
    <t xml:space="preserve">g455</t>
  </si>
  <si>
    <t xml:space="preserve">Bolax</t>
  </si>
  <si>
    <t xml:space="preserve">Βῶλαξ</t>
  </si>
  <si>
    <t xml:space="preserve">unlocated, Triphylia</t>
  </si>
  <si>
    <t xml:space="preserve">Known only from Polybius; the map point only marks Triphylia, not a site.</t>
  </si>
  <si>
    <t xml:space="preserve">g456</t>
  </si>
  <si>
    <t xml:space="preserve">Typaneae</t>
  </si>
  <si>
    <t xml:space="preserve">Τυπανέαι</t>
  </si>
  <si>
    <t xml:space="preserve">Classical walled town of the Triphylian League (4th c.)</t>
  </si>
  <si>
    <t xml:space="preserve">Platiana (Andritsaina-Krestena, Elis)</t>
  </si>
  <si>
    <t xml:space="preserve">Πλατιάνα / Platiana</t>
  </si>
  <si>
    <t xml:space="preserve">Polyb. 4.77–79; Strabo 8.3.24; IACP status unconfirmed</t>
  </si>
  <si>
    <t xml:space="preserve">The date rests on the Classical fortifications and the 4th-c. Triphylian League; the first text is Polybius (219 BC).</t>
  </si>
  <si>
    <t xml:space="preserve">Polyb. 4.77–79; Strabo 8.3.24; Pleiades 570758</t>
  </si>
  <si>
    <t xml:space="preserve">g457</t>
  </si>
  <si>
    <t xml:space="preserve">Hypana</t>
  </si>
  <si>
    <t xml:space="preserve">Ὕπανα</t>
  </si>
  <si>
    <t xml:space="preserve">Triphylian polis of the 4th century (Triphylian League)</t>
  </si>
  <si>
    <t xml:space="preserve">near Platiana / Grillos (Andritsaina-Krestena, Elis)</t>
  </si>
  <si>
    <t xml:space="preserve">Polyb. 4.77–79; Strabo 8.3.24; Pleiades 570301</t>
  </si>
  <si>
    <t xml:space="preserve">g458</t>
  </si>
  <si>
    <t xml:space="preserve">Asine (Argolis)</t>
  </si>
  <si>
    <t xml:space="preserve">Ἀσίνη</t>
  </si>
  <si>
    <t xml:space="preserve">Settlement continuous from LH IIIC through Submycenaean and Protogeometric into the Geometric town</t>
  </si>
  <si>
    <t xml:space="preserve">Geometric town; Homeric Catalogue (Il. 2.560); destroyed by Argos c. 710 BC (Paus. 2.36.4–5)</t>
  </si>
  <si>
    <t xml:space="preserve">Dryopes (tradition)</t>
  </si>
  <si>
    <t xml:space="preserve">Kastraki near Tolo/Asini (Nafplio, Argolis)</t>
  </si>
  <si>
    <t xml:space="preserve">the village Asini (renamed) is inland</t>
  </si>
  <si>
    <t xml:space="preserve">EH–LH settlement on the Kastraki acropolis</t>
  </si>
  <si>
    <t xml:space="preserve">Homeric Catalogue; destroyed c. 710 BC; Hellenistic Argive fort</t>
  </si>
  <si>
    <t xml:space="preserve">Destroyed by Argos c. 710 BC; the Asinaeans moved to Messenian Asine. Polis status rests on the pre-710 town; Hellenistic occupation was an Argive fortress.</t>
  </si>
  <si>
    <t xml:space="preserve">Paus. 2.36.4–5, 4.34.9; Hdt. 8.73; Swedish Asine excavations; Pleiades 570124</t>
  </si>
  <si>
    <t xml:space="preserve">g459</t>
  </si>
  <si>
    <t xml:space="preserve">Samicum</t>
  </si>
  <si>
    <t xml:space="preserve">Σαμικόν</t>
  </si>
  <si>
    <t xml:space="preserve">Classical fortification walls on the Kleidi hill</t>
  </si>
  <si>
    <t xml:space="preserve">Kleidi hill near Kaiafas (Zacharo, Elis)</t>
  </si>
  <si>
    <t xml:space="preserve">Prehistoric settlement and Mycenaean tumuli at Kleidi</t>
  </si>
  <si>
    <t xml:space="preserve">Polyb. 4.77.9; Strabo 8.3.13–19</t>
  </si>
  <si>
    <t xml:space="preserve">Samia; perhaps Homeric Arene (Strabo 8.3.19)</t>
  </si>
  <si>
    <t xml:space="preserve">Strabo describes Samikon as a fortress; Polybius counts it among the Triphylian poleis. Possibly the fortress of Makistos.</t>
  </si>
  <si>
    <t xml:space="preserve">Polyb. 4.77–80; Strabo 8.3.13–19; Pleiades 570653</t>
  </si>
  <si>
    <t xml:space="preserve">g460</t>
  </si>
  <si>
    <t xml:space="preserve">Calauria</t>
  </si>
  <si>
    <t xml:space="preserve">Καλαύρεια</t>
  </si>
  <si>
    <t xml:space="preserve">Geometric cult at the sanctuary of Poseidon, seat of the Kalaureian amphictyony (Strabo 8.6.14)</t>
  </si>
  <si>
    <t xml:space="preserve">Hellenistic polis of the Kalaureatai with its own decrees (IG IV); Demosthenes died there 322 BC</t>
  </si>
  <si>
    <t xml:space="preserve">Sanctuary of Poseidon, Poros island (Poros, Islands)</t>
  </si>
  <si>
    <t xml:space="preserve">Poros town lies ~4 km SW</t>
  </si>
  <si>
    <t xml:space="preserve">Mycenaean finds at the sanctuary site</t>
  </si>
  <si>
    <t xml:space="preserve">Hellenistic decrees of Kalaureia (IG IV); Strabo 8.6.14; IACP status unconfirmed</t>
  </si>
  <si>
    <t xml:space="preserve">Kalaureia; modern Poros</t>
  </si>
  <si>
    <t xml:space="preserve">The town lay around the sanctuary on the central plateau; later absorbed by Troezen. Pleiades id is for the island (570325); the sanctuary is 705163201. Medieval Poros was not a city before 1460; the town of Poros is listed in period 7.</t>
  </si>
  <si>
    <t xml:space="preserve">Strabo 8.6.14; Paus. 2.33.2–3; Swedish Institute Kalaureia excavations; Pleiades 705163201; Pleiades 570325</t>
  </si>
  <si>
    <t xml:space="preserve">g461</t>
  </si>
  <si>
    <t xml:space="preserve">Hysiae (Argolis)</t>
  </si>
  <si>
    <t xml:space="preserve">Battle of Hysiai between Argos and Sparta, 669/8 BC (Paus. 2.24.7)</t>
  </si>
  <si>
    <t xml:space="preserve">Argive frontier town; destroyed by Sparta 417 BC (Thuc. 5.83); its people moved to Argos (Paus. 8.27.1)</t>
  </si>
  <si>
    <t xml:space="preserve">Achladokampos (Argos-Mykines, Argolis)</t>
  </si>
  <si>
    <t xml:space="preserve">Thuc. 5.83 (a 'chorion' of the Argolid); Paus. 8.27.1 among towns synoecized into Argos; IACP status unconfirmed</t>
  </si>
  <si>
    <t xml:space="preserve">Perhaps only a dependent community of Argos; included because Pausanias groups it with Tiryns, Mycenae and Orneai as towns absorbed by Argos.</t>
  </si>
  <si>
    <t xml:space="preserve">Thuc. 5.83; Paus. 2.24.7, 8.27.1; Pleiades 570306</t>
  </si>
  <si>
    <t xml:space="preserve">g462</t>
  </si>
  <si>
    <t xml:space="preserve">Troezen</t>
  </si>
  <si>
    <t xml:space="preserve">Τροιζήν</t>
  </si>
  <si>
    <t xml:space="preserve">Homeric Catalogue (Il. 2.561)</t>
  </si>
  <si>
    <t xml:space="preserve">Archaic polis; co-founder of Sybaris and Halikarnassos (Arist. Pol. 1303a; Hdt. 7.99)</t>
  </si>
  <si>
    <t xml:space="preserve">Trizina (Troizinia-Methana, Islands)</t>
  </si>
  <si>
    <t xml:space="preserve">Τροιζήνα / Trizina</t>
  </si>
  <si>
    <t xml:space="preserve">Damala in medieval and Ottoman times</t>
  </si>
  <si>
    <t xml:space="preserve">IACP polis; coins; Roman imperial coins; see (Troezen 787); medieval Damala, see (Latin and Orthodox); Hierocles (Hellas)</t>
  </si>
  <si>
    <t xml:space="preserve">medieval Damala (Δαμαλᾶ)</t>
  </si>
  <si>
    <t xml:space="preserve">Medieval Damala on the same site (the village was renamed Trizina in modern times); the medieval see of Damala continues that of Troezen.</t>
  </si>
  <si>
    <t xml:space="preserve">IACP (Argolis); Paus. 2.30–32; council lists; Pleiades 570756</t>
  </si>
  <si>
    <t xml:space="preserve">g734</t>
  </si>
  <si>
    <t xml:space="preserve">Poros</t>
  </si>
  <si>
    <t xml:space="preserve">Πόρος</t>
  </si>
  <si>
    <t xml:space="preserve">seafaring town on Sphairia by the 18th century, with ships and traders; its ships joined the fleet in 1821</t>
  </si>
  <si>
    <t xml:space="preserve">town of seamen and traders by the 18th century</t>
  </si>
  <si>
    <t xml:space="preserve">Arvanite majority; Greek in church, school and records, many bilingual</t>
  </si>
  <si>
    <t xml:space="preserve">Poros town on the Sphairia peninsula (Poros, Islands)</t>
  </si>
  <si>
    <t xml:space="preserve">Πόρος / Poros</t>
  </si>
  <si>
    <t xml:space="preserve">medieval village</t>
  </si>
  <si>
    <t xml:space="preserve">self-governing island community with primates; ships; monastery of Zoodochos Pigi nearby</t>
  </si>
  <si>
    <t xml:space="preserve">Poro (Venetian); Sphairia (the islet)</t>
  </si>
  <si>
    <t xml:space="preserve">Smaller than Hydra and Spetses before 1821; its main growth came with the naval base of 1827–30. Distinct from Kalaureia (4 km away).</t>
  </si>
  <si>
    <t xml:space="preserve">Μεγάλη Ελληνική Εγκυκλοπαίδεια, s.v. Πόρος; Kremmydas, Ελληνική ναυτιλία 1776-1835 (1985)</t>
  </si>
  <si>
    <t xml:space="preserve">g736</t>
  </si>
  <si>
    <t xml:space="preserve">Andritsaina</t>
  </si>
  <si>
    <t xml:space="preserve">Ἀνδρίτσαινα</t>
  </si>
  <si>
    <t xml:space="preserve">market town of the district of Fanari in the 18th century; Leake describes it as a town and residence of the district's voevoda</t>
  </si>
  <si>
    <t xml:space="preserve">kasaba and chief place of the kaza of Fanari</t>
  </si>
  <si>
    <t xml:space="preserve">Andritsaina (Andritsaina-Krestena, Elis)</t>
  </si>
  <si>
    <t xml:space="preserve">Ανδρίτσαινα / Andritsaina</t>
  </si>
  <si>
    <t xml:space="preserve">village of the Venetian and Ottoman registers</t>
  </si>
  <si>
    <t xml:space="preserve">kasaba; probably seat of the voevoda of Fanari; merchants and a school before 1821</t>
  </si>
  <si>
    <t xml:space="preserve">Andrizzena (Venetian); Andritzena</t>
  </si>
  <si>
    <t xml:space="preserve">Territory set as Elis to match its regional unit; historically on the Arcadian-Triphylian border (Phigaleia/Alipheira area).</t>
  </si>
  <si>
    <t xml:space="preserve">Leake, Travels in the Morea I (1830); Pouqueville, Voyage de la Grèce (1820); Μεγάλη Ελληνική Εγκυκλοπαίδεια, s.v. Ανδρίτσαινα</t>
  </si>
  <si>
    <t xml:space="preserve">g694</t>
  </si>
  <si>
    <t xml:space="preserve">Belbina</t>
  </si>
  <si>
    <t xml:space="preserve">Βέλβινα</t>
  </si>
  <si>
    <t xml:space="preserve">the man of Belbina in the Themistokles anecdote (Hdt. 8.125)</t>
  </si>
  <si>
    <t xml:space="preserve">Belbinitai pay tribute to Athens (ATL); in the 425/4 assessment</t>
  </si>
  <si>
    <t xml:space="preserve">Agios Georgios island, off Sounion (Attica)</t>
  </si>
  <si>
    <t xml:space="preserve">uninhabited islet (Agios Georgios)</t>
  </si>
  <si>
    <t xml:space="preserve">ATL; IG I³ 71; Hdt. 8.125; Strabo 8.6.16</t>
  </si>
  <si>
    <t xml:space="preserve">Agios Georgios (modern island)</t>
  </si>
  <si>
    <t xml:space="preserve">Not to be confused with Belemina (also called Belbina) in Laconia.</t>
  </si>
  <si>
    <t xml:space="preserve">Hdt. 8.125; IG I³ 71 (ML 69); Strabo 8.6.16</t>
  </si>
  <si>
    <t xml:space="preserve">g463</t>
  </si>
  <si>
    <t xml:space="preserve">Lepreum</t>
  </si>
  <si>
    <t xml:space="preserve">Λέπρεον</t>
  </si>
  <si>
    <t xml:space="preserve">Lepreatai fought at Plataea and are on the Serpent Column (Hdt. 9.28), 479 BC; Minyan foundation in Hdt. 4.148</t>
  </si>
  <si>
    <t xml:space="preserve">Polis (Hdt. 9.28; Thuc. 5.31); chief city of Triphylia</t>
  </si>
  <si>
    <t xml:space="preserve">Lepreo (Zacharo, Elis)</t>
  </si>
  <si>
    <t xml:space="preserve">Λέπρεο / Lepreo</t>
  </si>
  <si>
    <t xml:space="preserve">Strovitsi until renamed</t>
  </si>
  <si>
    <t xml:space="preserve">IACP polis; Serpent Column; Thuc. 5.31; Triphylian League; coins</t>
  </si>
  <si>
    <t xml:space="preserve">Lepreon</t>
  </si>
  <si>
    <t xml:space="preserve">IACP (Elis); Hdt. 4.148, 9.28; Thuc. 5.31; Pleiades 570423</t>
  </si>
  <si>
    <t xml:space="preserve">g464</t>
  </si>
  <si>
    <t xml:space="preserve">Pyrgos (Triphylia)</t>
  </si>
  <si>
    <t xml:space="preserve">Agios Ilias near the Neda mouth (Zacharo, Elis)</t>
  </si>
  <si>
    <t xml:space="preserve">Hdt. 4.148; Polyb. 4.77.9; IACP</t>
  </si>
  <si>
    <t xml:space="preserve">Pyrgoi</t>
  </si>
  <si>
    <t xml:space="preserve">Not modern Pyrgos (the Elis capital), which is a post-medieval town.</t>
  </si>
  <si>
    <t xml:space="preserve">Hdt. 4.148; Polyb. 4.77; Pleiades 570641</t>
  </si>
  <si>
    <t xml:space="preserve">g465</t>
  </si>
  <si>
    <t xml:space="preserve">Hermione</t>
  </si>
  <si>
    <t xml:space="preserve">Ἑρμιόνη</t>
  </si>
  <si>
    <t xml:space="preserve">Homeric Catalogue (Il. 2.560)</t>
  </si>
  <si>
    <t xml:space="preserve">Archaic polis (sold Hydrea to the Samians c. 525, Hdt. 3.59); fought at Salamis and Plataea</t>
  </si>
  <si>
    <t xml:space="preserve">Dryopes (tradition, Hdt. 8.43)</t>
  </si>
  <si>
    <t xml:space="preserve">Ermioni (Ermionida, Argolis)</t>
  </si>
  <si>
    <t xml:space="preserve">Ερμιόνη / Ermioni</t>
  </si>
  <si>
    <t xml:space="preserve">Kastri in medieval and Ottoman times</t>
  </si>
  <si>
    <t xml:space="preserve">IACP polis; coins; Achaean League; Roman imperial coins; Late Roman basilica; Hierocles (Hellas)</t>
  </si>
  <si>
    <t xml:space="preserve">Ἑρμιών; medieval Kastri</t>
  </si>
  <si>
    <t xml:space="preserve">The Classical town lay on the Bisti peninsula; Pausanias describes a later town shifted somewhat inland, still within modern Ermioni.</t>
  </si>
  <si>
    <t xml:space="preserve">IACP (Argolis); Paus. 2.34–35; Hdt. 8.43; Pleiades 570292</t>
  </si>
  <si>
    <t xml:space="preserve">g733</t>
  </si>
  <si>
    <t xml:space="preserve">Kranidi</t>
  </si>
  <si>
    <t xml:space="preserve">Κρανίδι</t>
  </si>
  <si>
    <t xml:space="preserve">chief place of the Didyma-Kranidi district and a town of shipowners and farmers in the 18th century</t>
  </si>
  <si>
    <t xml:space="preserve">town with ships by the 18th century; seat of the revolutionary government 1823-24</t>
  </si>
  <si>
    <t xml:space="preserve">Kranidi (Ermionida, Argolis)</t>
  </si>
  <si>
    <t xml:space="preserve">Κρανίδι / Kranidi</t>
  </si>
  <si>
    <t xml:space="preserve">Ermionida</t>
  </si>
  <si>
    <t xml:space="preserve">Arvanite village settled in the 15th-16th centuries</t>
  </si>
  <si>
    <t xml:space="preserve">large community of shipowners and traders; ships in the fleet of 1821; government seat 1823-24</t>
  </si>
  <si>
    <t xml:space="preserve">Kranidhi</t>
  </si>
  <si>
    <t xml:space="preserve">A large Arvanite community rather than an Ottoman kasaba; included as a seafaring town comparable to Hydra and Spetses.</t>
  </si>
  <si>
    <t xml:space="preserve">Leake, Travels in the Morea II (1830); Panagiotopoulos, Πληθυσμός και οικισμοί της Πελοποννήσου (1985); Μεγάλη Ελληνική Εγκυκλοπαίδεια, s.v. Κρανίδιον</t>
  </si>
  <si>
    <t xml:space="preserve">g727</t>
  </si>
  <si>
    <t xml:space="preserve">Hydra</t>
  </si>
  <si>
    <t xml:space="preserve">Ὕδρα</t>
  </si>
  <si>
    <t xml:space="preserve">seafaring community by the mid-17th century: school 1645, first Hydriot ship 1657 (local tradition); Greek families settle beside Arvanites from the late 16th c.</t>
  </si>
  <si>
    <t xml:space="preserve">town of shipowners from the 17th century; c. 100 ships by 1781 and trade to the western Mediterranean from 1785</t>
  </si>
  <si>
    <t xml:space="preserve">Arvanite majority; Greek-speaking families from the late 16th c.; Greek in church, school and records, many bilingual</t>
  </si>
  <si>
    <t xml:space="preserve">Hydra town and harbour (Hydra, Islands)</t>
  </si>
  <si>
    <t xml:space="preserve">Ύδρα / Hydra</t>
  </si>
  <si>
    <t xml:space="preserve">Arvanite settlement from Ermionida in the early 16th century; refugees of the Venetian-Ottoman wars</t>
  </si>
  <si>
    <t xml:space="preserve">self-governing island community with primates; large merchant fleet; schools; c. 16,000 inhabitants by 1821 (often quoted)</t>
  </si>
  <si>
    <t xml:space="preserve">Idra; Çamlıca (Ottoman)</t>
  </si>
  <si>
    <t xml:space="preserve">The 1645 and 1657 dates come from Hydriot tradition; the town's rise is securely 18th-century.</t>
  </si>
  <si>
    <t xml:space="preserve">Wikipedia, Hydra (island); Kriezis, Ιστορία της νήσου Ύδρας (1860); Kremmydas, Ελληνική ναυτιλία 1776-1835 (1985)</t>
  </si>
  <si>
    <t xml:space="preserve">g466</t>
  </si>
  <si>
    <t xml:space="preserve">Halieis</t>
  </si>
  <si>
    <t xml:space="preserve">Ἁλιεῖς</t>
  </si>
  <si>
    <t xml:space="preserve">Archaic acropolis and settlement (7th c.) found by the Indiana/Pennsylvania excavations</t>
  </si>
  <si>
    <t xml:space="preserve">Polis (re)settled by Tirynthians after the Argive conquest of Tiryns (Hdt. 7.137; Strabo 8.6.11)</t>
  </si>
  <si>
    <t xml:space="preserve">Tirynthian refugees (c. 460s)</t>
  </si>
  <si>
    <t xml:space="preserve">Porto Cheli (Ermionida, Argolis)</t>
  </si>
  <si>
    <t xml:space="preserve">IACP polis; coins; Hdt. 7.137; Thuc. 1.105, 2.56</t>
  </si>
  <si>
    <t xml:space="preserve">Halike</t>
  </si>
  <si>
    <t xml:space="preserve">Abandoned c. 300 BC; the lower town is partly submerged. Whether the Archaic settlement was already a polis before the Tirynthians came is unclear.</t>
  </si>
  <si>
    <t xml:space="preserve">IACP (Argolis); Hdt. 7.137; Jameson, Halieis excavations; Pleiades 570274</t>
  </si>
  <si>
    <t xml:space="preserve">g728</t>
  </si>
  <si>
    <t xml:space="preserve">Spetses</t>
  </si>
  <si>
    <t xml:space="preserve">Σπέτσαι</t>
  </si>
  <si>
    <t xml:space="preserve">island resettled in 1774 by settlers from the opposite Peloponnesian coast after the village was destroyed in 1770; town and fleet grow under the Russian flag</t>
  </si>
  <si>
    <t xml:space="preserve">resettlement of 1774; a shipowning town by the 1790s</t>
  </si>
  <si>
    <t xml:space="preserve">Arvanite and Greek-speaking settlers from the Argolid coast; Greek in church, school and records, many bilingual</t>
  </si>
  <si>
    <t xml:space="preserve">Spetses town: Kastelli (old town) and Dapia harbour (Spetses, Islands)</t>
  </si>
  <si>
    <t xml:space="preserve">Σπέτσες / Spetses</t>
  </si>
  <si>
    <t xml:space="preserve">fortified Arvanite village at Kastelli (16th-17th c.), destroyed by the Ottomans in 1770 after the Orlov revolt</t>
  </si>
  <si>
    <t xml:space="preserve">self-governing island community; large merchant fleet; first island to rise, 3 April 1821</t>
  </si>
  <si>
    <t xml:space="preserve">Spezia (Venetian); Pityoussa (ancient name of the island)</t>
  </si>
  <si>
    <t xml:space="preserve">If the pre-1770 village is counted as a town, the date would move to the 17th century; I count the town from the 1774 resettlement.</t>
  </si>
  <si>
    <t xml:space="preserve">Wikipedia, Spetses; Orlandos, Ναυτικά (1869); Kremmydas, Ελληνική ναυτιλία 1776-1835 (1985)</t>
  </si>
  <si>
    <t xml:space="preserve">g467</t>
  </si>
  <si>
    <t xml:space="preserve">Nonakris</t>
  </si>
  <si>
    <t xml:space="preserve">Νώνακρις</t>
  </si>
  <si>
    <t xml:space="preserve">Herodotus calls Nonakris a polis of Arcadia (6.74, Kleomenes c. 490 BC)</t>
  </si>
  <si>
    <t xml:space="preserve">polis in Herodotus</t>
  </si>
  <si>
    <t xml:space="preserve">near Peristera/Mesorrougi (Kalavryta, Achaea)</t>
  </si>
  <si>
    <t xml:space="preserve">IACP polis; Hdt. 6.74</t>
  </si>
  <si>
    <t xml:space="preserve">Ruined by Pausanias' time (8.17.6).</t>
  </si>
  <si>
    <t xml:space="preserve">IACP (Arcadia); Hdt. 6.74; Pleiades 570510</t>
  </si>
  <si>
    <t xml:space="preserve">g468</t>
  </si>
  <si>
    <t xml:space="preserve">Lousoi</t>
  </si>
  <si>
    <t xml:space="preserve">Λουσοί</t>
  </si>
  <si>
    <t xml:space="preserve">Geometric votives at the sanctuary of Artemis Hemera</t>
  </si>
  <si>
    <t xml:space="preserve">polis by the Classical period (IACP); Hellenistic town excavated</t>
  </si>
  <si>
    <t xml:space="preserve">Kato Lousoi (Kalavryta, Achaea)</t>
  </si>
  <si>
    <t xml:space="preserve">Κάτω Λουσοί / Kato Lousoi</t>
  </si>
  <si>
    <t xml:space="preserve">formerly (Kato) Soudena</t>
  </si>
  <si>
    <t xml:space="preserve">IACP polis; Hellenistic decrees and town</t>
  </si>
  <si>
    <t xml:space="preserve">IACP (Arcadia); Paus. 8.18.7; Austrian excavations (Mitsopoulou-Leon); Pleiades 570438</t>
  </si>
  <si>
    <t xml:space="preserve">g469</t>
  </si>
  <si>
    <t xml:space="preserve">Pheneos</t>
  </si>
  <si>
    <t xml:space="preserve">Φενεός</t>
  </si>
  <si>
    <t xml:space="preserve">Homeric Catalogue (Il. 2.605)</t>
  </si>
  <si>
    <t xml:space="preserve">Archaic/Classical polis; coins 4th c.</t>
  </si>
  <si>
    <t xml:space="preserve">Archaia Feneos (Feneos, Corinthia)</t>
  </si>
  <si>
    <t xml:space="preserve">Αρχαία Φενεός / Archaia Feneos</t>
  </si>
  <si>
    <t xml:space="preserve">the Feneos basin was called Fonia under the Ottomans</t>
  </si>
  <si>
    <t xml:space="preserve">IACP polis; coins; Achaean League</t>
  </si>
  <si>
    <t xml:space="preserve">IACP (Arcadia); Paus. 8.14-15; Pleiades 570595</t>
  </si>
  <si>
    <t xml:space="preserve">g470</t>
  </si>
  <si>
    <t xml:space="preserve">Kleitor</t>
  </si>
  <si>
    <t xml:space="preserve">Κλείτωρ</t>
  </si>
  <si>
    <t xml:space="preserve">Archaic: Kleitorian dedication at Olympia for captured towns (Paus. 5.23.7)</t>
  </si>
  <si>
    <t xml:space="preserve">Archaic polis heading the Azanian district</t>
  </si>
  <si>
    <t xml:space="preserve">Paleopoli near Kleitoria (Kalavryta, Achaea)</t>
  </si>
  <si>
    <t xml:space="preserve">the village Kleitoria (renamed) is ~2 km away</t>
  </si>
  <si>
    <t xml:space="preserve">IACP polis; coins; Achaean League; Roman city</t>
  </si>
  <si>
    <t xml:space="preserve">Date of the Olympia dedication uncertain (Archaic or early Classical).</t>
  </si>
  <si>
    <t xml:space="preserve">IACP (Arcadia); Paus. 8.21; Petritaki, Kleitor excavations; Pleiades 570359</t>
  </si>
  <si>
    <t xml:space="preserve">g471</t>
  </si>
  <si>
    <t xml:space="preserve">Psophis</t>
  </si>
  <si>
    <t xml:space="preserve">Ψωφῖς</t>
  </si>
  <si>
    <t xml:space="preserve">Archaic/Classical polis (Paus. 8.24); coins 5th-4th c.</t>
  </si>
  <si>
    <t xml:space="preserve">IACP polis; taken by Philip V 219 BC (Polyb. 4.70-72)</t>
  </si>
  <si>
    <t xml:space="preserve">Tripotama (Kalavryta, Achaea)</t>
  </si>
  <si>
    <t xml:space="preserve">Τριπόταμα / Tripotama</t>
  </si>
  <si>
    <t xml:space="preserve">IACP (Arcadia); Polyb. 4.70-72; Paus. 8.24; Pleiades 570638</t>
  </si>
  <si>
    <t xml:space="preserve">g472</t>
  </si>
  <si>
    <t xml:space="preserve">Stymphalos</t>
  </si>
  <si>
    <t xml:space="preserve">Στύμφαλος</t>
  </si>
  <si>
    <t xml:space="preserve">Homeric Catalogue (Il. 2.608)</t>
  </si>
  <si>
    <t xml:space="preserve">Archaic polis; new grid-plan town 4th c. BC</t>
  </si>
  <si>
    <t xml:space="preserve">Stymfalia (Stymfalia, Corinthia)</t>
  </si>
  <si>
    <t xml:space="preserve">Neolithic and Mycenaean finds in the basin</t>
  </si>
  <si>
    <t xml:space="preserve">Pausanias (8.22.1) distinguishes the old town from the later Classical town; treated as one city.</t>
  </si>
  <si>
    <t xml:space="preserve">IACP (Arcadia); Williams, Stymphalos excavations; Paus. 8.22; Pleiades 570696</t>
  </si>
  <si>
    <t xml:space="preserve">g473</t>
  </si>
  <si>
    <t xml:space="preserve">Paos</t>
  </si>
  <si>
    <t xml:space="preserve">Πάος</t>
  </si>
  <si>
    <t xml:space="preserve">Laphanes of Paion among Agariste's suitors (Hdt. 6.127)</t>
  </si>
  <si>
    <t xml:space="preserve">Archaic polis (IACP)</t>
  </si>
  <si>
    <t xml:space="preserve">Paleokastro near Skotini/Paos (Kalavryta, Achaea)</t>
  </si>
  <si>
    <t xml:space="preserve">Ruined by Pausanias' time (8.23.9).</t>
  </si>
  <si>
    <t xml:space="preserve">IACP (Arcadia); Hdt. 6.127; Pleiades 570558</t>
  </si>
  <si>
    <t xml:space="preserve">g474</t>
  </si>
  <si>
    <t xml:space="preserve">Alea</t>
  </si>
  <si>
    <t xml:space="preserve">Ἀλέα</t>
  </si>
  <si>
    <t xml:space="preserve">Classical polis (IACP)</t>
  </si>
  <si>
    <t xml:space="preserve">IACP polis; Hellenistic-Roman town (Paus. 8.23.1)</t>
  </si>
  <si>
    <t xml:space="preserve">Palaiokastro near Alea (Stymfalia, Corinthia)</t>
  </si>
  <si>
    <t xml:space="preserve">the village of Alea (renamed) lies nearby</t>
  </si>
  <si>
    <t xml:space="preserve">IACP polis; Hellenistic walls; Roman coins?</t>
  </si>
  <si>
    <t xml:space="preserve">IACP (Arcadia); Paus. 8.23.1; Pleiades 570062</t>
  </si>
  <si>
    <t xml:space="preserve">g475</t>
  </si>
  <si>
    <t xml:space="preserve">Thaliades</t>
  </si>
  <si>
    <t xml:space="preserve">Θαλιάδαι</t>
  </si>
  <si>
    <t xml:space="preserve">polis of the Thaliadai near the sanctuary of Demeter Eleusinia (Paus. 8.25.2)</t>
  </si>
  <si>
    <t xml:space="preserve">Vanaina/Tropaia area (Gortynia, Arcadia)</t>
  </si>
  <si>
    <t xml:space="preserve">IACP (Arcadia); Paus. 8.25.2; Pleiades 570716</t>
  </si>
  <si>
    <t xml:space="preserve">g476</t>
  </si>
  <si>
    <t xml:space="preserve">Kaphyai</t>
  </si>
  <si>
    <t xml:space="preserve">Καφυαί</t>
  </si>
  <si>
    <t xml:space="preserve">Classical polis (coins 4th c.); Kephean founder tradition</t>
  </si>
  <si>
    <t xml:space="preserve">IACP polis; battle of Kaphyai 220 BC (Polyb. 4.11-12)</t>
  </si>
  <si>
    <t xml:space="preserve">Chotoussa (Tripoli, Arcadia)</t>
  </si>
  <si>
    <t xml:space="preserve">Caphyae</t>
  </si>
  <si>
    <t xml:space="preserve">IACP (Arcadia); Paus. 8.23; Polyb. 4.11-12; Pleiades 570329</t>
  </si>
  <si>
    <t xml:space="preserve">g477</t>
  </si>
  <si>
    <t xml:space="preserve">Orchomenos (Arcadia)</t>
  </si>
  <si>
    <t xml:space="preserve">Ἐρχομενός / Ὀρχομενός</t>
  </si>
  <si>
    <t xml:space="preserve">Homeric Catalogue (Il. 2.605); Geometric/Archaic finds on the acropolis</t>
  </si>
  <si>
    <t xml:space="preserve">Archaic polis with kings (Aristokrates) and temple of Artemis Mesopolitis</t>
  </si>
  <si>
    <t xml:space="preserve">Kalpaki / Orchomenos (Tripoli, Arcadia)</t>
  </si>
  <si>
    <t xml:space="preserve">Kalpaki until renamed</t>
  </si>
  <si>
    <t xml:space="preserve">Mycenaean finds on the hill</t>
  </si>
  <si>
    <t xml:space="preserve">IACP polis; coins (Erchomenos); Arcadian and Achaean Leagues</t>
  </si>
  <si>
    <t xml:space="preserve">IACP (Arcadia); Paus. 8.13; Pleiades 570535</t>
  </si>
  <si>
    <t xml:space="preserve">g478</t>
  </si>
  <si>
    <t xml:space="preserve">Thelpousa</t>
  </si>
  <si>
    <t xml:space="preserve">Θέλπουσα</t>
  </si>
  <si>
    <t xml:space="preserve">Classical polis; coins 4th c.</t>
  </si>
  <si>
    <t xml:space="preserve">IACP polis; Achaean League</t>
  </si>
  <si>
    <t xml:space="preserve">Vanaina near Tropaia (Gortynia, Arcadia)</t>
  </si>
  <si>
    <t xml:space="preserve">IACP polis; coins; Achaean League; Hierocles (Hellas)</t>
  </si>
  <si>
    <t xml:space="preserve">IACP (Arcadia); Paus. 8.25; Pleiades 570722</t>
  </si>
  <si>
    <t xml:space="preserve">g479</t>
  </si>
  <si>
    <t xml:space="preserve">Torthyneion</t>
  </si>
  <si>
    <t xml:space="preserve">Τορθύνειον</t>
  </si>
  <si>
    <t xml:space="preserve">near Kalpaki / Levidi (Tripoli, Arcadia)</t>
  </si>
  <si>
    <t xml:space="preserve">IACP (Arcadia); Pleiades 570742</t>
  </si>
  <si>
    <t xml:space="preserve">g695</t>
  </si>
  <si>
    <t xml:space="preserve">Euaimon</t>
  </si>
  <si>
    <t xml:space="preserve">Εὐαίμων</t>
  </si>
  <si>
    <t xml:space="preserve">sympoliteia with Orchomenos, c. 360-350 BC (IG V.2 343)</t>
  </si>
  <si>
    <t xml:space="preserve">polis of the Orchomenian territory (Theopompus in Steph. Byz.); IACP Arkadia</t>
  </si>
  <si>
    <t xml:space="preserve">unlocated, territory of Orchomenos (Tripoli, Arcadia)</t>
  </si>
  <si>
    <t xml:space="preserve">IACP polis (p. 511); IG V.2 343; Theopompus (Steph. Byz. s.v.)</t>
  </si>
  <si>
    <t xml:space="preserve">Unlocated; the map point is set just south of Orchomenos. Its citizens became Orchomenians by the sympoliteia, but the town probably lived on.</t>
  </si>
  <si>
    <t xml:space="preserve">IACP (Arkadia) p. 511; IG V.2 343; Steph. Byz. s.v. Εὐαίμων; Barrington Atlas 58</t>
  </si>
  <si>
    <t xml:space="preserve">g480</t>
  </si>
  <si>
    <t xml:space="preserve">Methydrion</t>
  </si>
  <si>
    <t xml:space="preserve">Μεθύδριον</t>
  </si>
  <si>
    <t xml:space="preserve">Agis camped at Methydrion 418 BC (Thuc. 5.58)</t>
  </si>
  <si>
    <t xml:space="preserve">IACP polis; joined Megalopolis, later independent (Paus. 8.36.1)</t>
  </si>
  <si>
    <t xml:space="preserve">Methydrio (Tripoli, Arcadia)</t>
  </si>
  <si>
    <t xml:space="preserve">Μεθύδριο / Methydrio</t>
  </si>
  <si>
    <t xml:space="preserve">IACP polis; Olympic victor Hellenistic</t>
  </si>
  <si>
    <t xml:space="preserve">IACP (Arcadia); Thuc. 5.58; Paus. 8.36; Pleiades 570484</t>
  </si>
  <si>
    <t xml:space="preserve">g481</t>
  </si>
  <si>
    <t xml:space="preserve">Theisoa (Karkalou)</t>
  </si>
  <si>
    <t xml:space="preserve">Θείσοα</t>
  </si>
  <si>
    <t xml:space="preserve">polis attested in Hellenistic inscriptions</t>
  </si>
  <si>
    <t xml:space="preserve">Hellenistic polis (Orchomenian Theisoa)</t>
  </si>
  <si>
    <t xml:space="preserve">near Karkalou (Gortynia, Arcadia)</t>
  </si>
  <si>
    <t xml:space="preserve">Hellenistic coins and decrees</t>
  </si>
  <si>
    <t xml:space="preserve">IACP (Arcadia); Paus. 8.27.7; Pleiades 570721</t>
  </si>
  <si>
    <t xml:space="preserve">g482</t>
  </si>
  <si>
    <t xml:space="preserve">Mantinea</t>
  </si>
  <si>
    <t xml:space="preserve">Μαντίνεια</t>
  </si>
  <si>
    <t xml:space="preserve">Homeric Catalogue (Il. 2.607)</t>
  </si>
  <si>
    <t xml:space="preserve">Archaic polis (Demonax to Cyrene, Hdt. 4.161); walled town in plain c. 470-460 BC</t>
  </si>
  <si>
    <t xml:space="preserve">Mantineia, Milea (Tripoli, Arcadia)</t>
  </si>
  <si>
    <t xml:space="preserve">prehistoric and Mycenaean finds on Ptolis (Gourtsouli) hill</t>
  </si>
  <si>
    <t xml:space="preserve">IACP polis; coins; Achaean League; Hadrian restored name; Hierocles (Hellas)</t>
  </si>
  <si>
    <t xml:space="preserve">Antigoneia (222 BC-Hadrian); old site Ptolis (Gourtsouli)</t>
  </si>
  <si>
    <t xml:space="preserve">Synoecism of five villages c. 470-460 BC into a new walled town on the plain; dioikism 385, refounded 370; same territory.</t>
  </si>
  <si>
    <t xml:space="preserve">IACP (Arcadia); Xen. Hell. 5.2.7; Paus. 8.8-12; Pleiades 570459</t>
  </si>
  <si>
    <t xml:space="preserve">g483</t>
  </si>
  <si>
    <t xml:space="preserve">Heraia</t>
  </si>
  <si>
    <t xml:space="preserve">Ἡραία</t>
  </si>
  <si>
    <t xml:space="preserve">treaty of the Eleans and the Heraians, Olympia bronze (c. 550-500 BC)</t>
  </si>
  <si>
    <t xml:space="preserve">Archaic polis; synoecism of nine demes (Strabo 8.3.2)</t>
  </si>
  <si>
    <t xml:space="preserve">Agios Ioannis near Loutra Iraias (Gortynia, Arcadia)</t>
  </si>
  <si>
    <t xml:space="preserve">IACP (Arcadia); Strabo 8.3.2; Paus. 8.26; Pleiades 570287</t>
  </si>
  <si>
    <t xml:space="preserve">g484</t>
  </si>
  <si>
    <t xml:space="preserve">Helisson</t>
  </si>
  <si>
    <t xml:space="preserve">Ἑλισσών</t>
  </si>
  <si>
    <t xml:space="preserve">sympoliteia treaty of Helisson with Mantinea (5th c. BC inscription)</t>
  </si>
  <si>
    <t xml:space="preserve">polis in the treaty; joined Megalopolis</t>
  </si>
  <si>
    <t xml:space="preserve">near Piana/Alonistaina (Tripoli, Arcadia)</t>
  </si>
  <si>
    <t xml:space="preserve">IACP polis; treaty with Mantinea</t>
  </si>
  <si>
    <t xml:space="preserve">IACP (Arcadia); Te Riele, Mnemosyne 1967 (Helisson treaty); Pleiades 570282</t>
  </si>
  <si>
    <t xml:space="preserve">g485</t>
  </si>
  <si>
    <t xml:space="preserve">Teuthis</t>
  </si>
  <si>
    <t xml:space="preserve">Τεῦθις</t>
  </si>
  <si>
    <t xml:space="preserve">Classical polis (IACP); Teuthis as Catalogue leader (Paus. 8.28.4)</t>
  </si>
  <si>
    <t xml:space="preserve">IACP polis; town in Pausanias' day</t>
  </si>
  <si>
    <t xml:space="preserve">Dimitsana (Gortynia, Arcadia)</t>
  </si>
  <si>
    <t xml:space="preserve">Δημητσάνα / Dimitsana</t>
  </si>
  <si>
    <t xml:space="preserve">Gortynia</t>
  </si>
  <si>
    <t xml:space="preserve">IACP polis; joined Megalopolis</t>
  </si>
  <si>
    <t xml:space="preserve">Location at Dimitsana is generally accepted.</t>
  </si>
  <si>
    <t xml:space="preserve">IACP (Arcadia); Paus. 8.28.4-6; Pleiades 570713</t>
  </si>
  <si>
    <t xml:space="preserve">g735</t>
  </si>
  <si>
    <t xml:space="preserve">Stemnitsa</t>
  </si>
  <si>
    <t xml:space="preserve">Στεμνίτσα</t>
  </si>
  <si>
    <t xml:space="preserve">mountain community of metalworkers (goldsmiths, coppersmiths, bell-founders) organised in guilds, a market town of Gortynia in the 18th century</t>
  </si>
  <si>
    <t xml:space="preserve">guild town of the 18th century; seat of the Peloponnesian Senate in 1821</t>
  </si>
  <si>
    <t xml:space="preserve">Stemnitsa (Gortynia, Arcadia)</t>
  </si>
  <si>
    <t xml:space="preserve">Στεμνίτσα / Stemnitsa</t>
  </si>
  <si>
    <t xml:space="preserve">officially Ypsous for part of the 20th century, then Stemnitsa again</t>
  </si>
  <si>
    <t xml:space="preserve">village of the kaza of Karytaina in the Ottoman and Venetian registers</t>
  </si>
  <si>
    <t xml:space="preserve">craft guilds (silver- and coppersmiths, bell-founders); trade; churches; first meeting place of the Peloponnesian Senate 1821</t>
  </si>
  <si>
    <t xml:space="preserve">Ypsous (Υψούς, official 20th-c. name)</t>
  </si>
  <si>
    <t xml:space="preserve">Comparable to its neighbour Dimitsana (listed as Teuthis); no see or kaza, so it rests on the craft-town criterion.</t>
  </si>
  <si>
    <t xml:space="preserve">Leake, Travels in the Morea II (1830); Μεγάλη Ελληνική Εγκυκλοπαίδεια, s.v. Στεμνίτσα; Panagiotopoulos, Πληθυσμός και οικισμοί της Πελοποννήσου (1985)</t>
  </si>
  <si>
    <t xml:space="preserve">g486</t>
  </si>
  <si>
    <t xml:space="preserve">Mainalos</t>
  </si>
  <si>
    <t xml:space="preserve">Μαίναλος</t>
  </si>
  <si>
    <t xml:space="preserve">polis of the Mainalians (5th c.; Thuc. 5.64.3, 418 BC)</t>
  </si>
  <si>
    <t xml:space="preserve">IACP polis; ruined in Pausanias' day (8.36.8)</t>
  </si>
  <si>
    <t xml:space="preserve">near Davia/Piana (Tripoli, Arcadia)</t>
  </si>
  <si>
    <t xml:space="preserve">IACP (Arcadia); Paus. 8.36.8; Pleiades 570451</t>
  </si>
  <si>
    <t xml:space="preserve">g487</t>
  </si>
  <si>
    <t xml:space="preserve">Dipaia</t>
  </si>
  <si>
    <t xml:space="preserve">Δίπαια</t>
  </si>
  <si>
    <t xml:space="preserve">battle of Dipaia c. 470 BC (Hdt. 9.35)</t>
  </si>
  <si>
    <t xml:space="preserve">IACP polis of the Mainalians</t>
  </si>
  <si>
    <t xml:space="preserve">IACP (Arcadia); Hdt. 9.35; Paus. 8.30.1; Pleiades 570199</t>
  </si>
  <si>
    <t xml:space="preserve">g488</t>
  </si>
  <si>
    <t xml:space="preserve">Gortys (Arcadia)</t>
  </si>
  <si>
    <t xml:space="preserve">Γόρτυς</t>
  </si>
  <si>
    <t xml:space="preserve">Classical polis with Asklepieion (4th c.)</t>
  </si>
  <si>
    <t xml:space="preserve">IACP polis; town of Kynourian Arcadians</t>
  </si>
  <si>
    <t xml:space="preserve">Atsicholos near Elliniko (Gortynia, Arcadia)</t>
  </si>
  <si>
    <t xml:space="preserve">IACP polis; joined Megalopolis (Paus. 8.27.4)</t>
  </si>
  <si>
    <t xml:space="preserve">IACP (Arcadia); Paus. 8.28; Pleiades 570267</t>
  </si>
  <si>
    <t xml:space="preserve">g489</t>
  </si>
  <si>
    <t xml:space="preserve">Alipheira</t>
  </si>
  <si>
    <t xml:space="preserve">Ἀλίφειρα</t>
  </si>
  <si>
    <t xml:space="preserve">Archaic temple of Athena on the acropolis (Orlandos excavation)</t>
  </si>
  <si>
    <t xml:space="preserve">IACP polis; taken by Philip V 219 BC (Polyb. 4.78)</t>
  </si>
  <si>
    <t xml:space="preserve">near Ano Alifeira (Andritsaina-Krestena, Elis)</t>
  </si>
  <si>
    <t xml:space="preserve">IACP (Arcadia); Polyb. 4.77-78; Orlandos, Alipheira; Pleiades 570065</t>
  </si>
  <si>
    <t xml:space="preserve">g490</t>
  </si>
  <si>
    <t xml:space="preserve">Mouchli</t>
  </si>
  <si>
    <t xml:space="preserve">Μουχλί</t>
  </si>
  <si>
    <t xml:space="preserve">medieval town and castle; seat of the bishop of Amyklai/Nikli moved here after Nikli's decline (early 14th c.)</t>
  </si>
  <si>
    <t xml:space="preserve">medieval town and episcopal seat</t>
  </si>
  <si>
    <t xml:space="preserve">Mouchli hill at the edge of the Partheni basin (Tripoli, Arcadia)</t>
  </si>
  <si>
    <t xml:space="preserve">kastron-town; episcopal seat (14th-15th c.)</t>
  </si>
  <si>
    <t xml:space="preserve">The see of Amyklai moved here from Nikli (Tegea) in the early 14th c.; taken by the Ottomans 1458-60; coordinates approximate.</t>
  </si>
  <si>
    <t xml:space="preserve">Bon, La Morée franque; Wikipedia, Mouchli</t>
  </si>
  <si>
    <t xml:space="preserve">g726</t>
  </si>
  <si>
    <t xml:space="preserve">Tripolitsa</t>
  </si>
  <si>
    <t xml:space="preserve">Τριπολιτσά</t>
  </si>
  <si>
    <t xml:space="preserve">Ottoman registers: after 1540 the settlement of Tarabluca below the fortress grows into the centre of the Tegean plain, succeeding Mouchli</t>
  </si>
  <si>
    <t xml:space="preserve">Ottoman town and kaza seat from the mid-16th century; seat of the pasha of the Morea from 1786</t>
  </si>
  <si>
    <t xml:space="preserve">large Muslim (Turkish-, Albanian- and Greek-speaking) and Jewish population beside a large Greek community (3,000 Greeks killed in 1770)</t>
  </si>
  <si>
    <t xml:space="preserve">Tripoli town centre, the walled Ottoman town (Tripoli, Arcadia)</t>
  </si>
  <si>
    <t xml:space="preserve">Τρίπολη / Tripoli</t>
  </si>
  <si>
    <t xml:space="preserve">Tripolitsa until the 19th century; Tripoli is the learned form of the same name</t>
  </si>
  <si>
    <t xml:space="preserve">Tripoli</t>
  </si>
  <si>
    <t xml:space="preserve">Droboliza named in 1463 (in ruins) and in a 1467 list of abandoned medieval sites</t>
  </si>
  <si>
    <t xml:space="preserve">kasaba; kaza seat; Venetian territorio 1687-1715; capital of the Morea eyalet (pasha's seat) from 1786; walled 1770s</t>
  </si>
  <si>
    <t xml:space="preserve">Drobolitsa / Droboglitza (Δρομπολιτσά); Tripoliçe, Tarabluca (Ottoman); Tripolizza (Venetian)</t>
  </si>
  <si>
    <t xml:space="preserve">A new site, distinct from Tegea, Mantinea and Pallantion. The date 1540 rests on the register evidence summarised by Wikipedia; Evliya Celebi (1668) already describes a large town.</t>
  </si>
  <si>
    <t xml:space="preserve">Wikipedia, Tripoli, Greece; Leake, Travels in the Morea I (1830); Pouqueville, Voyage de la Grèce (1820); Davies and Davis (eds), Between Venice and Istanbul (2007)</t>
  </si>
  <si>
    <t xml:space="preserve">g491</t>
  </si>
  <si>
    <t xml:space="preserve">Theisoa (Lavda)</t>
  </si>
  <si>
    <t xml:space="preserve">Classical polis of the Parrhasians (IACP)</t>
  </si>
  <si>
    <t xml:space="preserve">IACP polis; Hellenistic fortified town</t>
  </si>
  <si>
    <t xml:space="preserve">Lavda near Karytaina (Gortynia, Arcadia)</t>
  </si>
  <si>
    <t xml:space="preserve">Two Arcadian places named Theisoa; this is the one near Mt Lykaion.</t>
  </si>
  <si>
    <t xml:space="preserve">IACP (Arcadia); Paus. 8.38.3; Pleiades 570720</t>
  </si>
  <si>
    <t xml:space="preserve">g725</t>
  </si>
  <si>
    <t xml:space="preserve">Karytaina</t>
  </si>
  <si>
    <t xml:space="preserve">Καρύταινα</t>
  </si>
  <si>
    <t xml:space="preserve">Frankish castle of the barony of Karytaina (1254) with a borgo of Greek townspeople</t>
  </si>
  <si>
    <t xml:space="preserve">Ottoman kaza seat (Karitena) from 1460</t>
  </si>
  <si>
    <t xml:space="preserve">Karytaina, under the castle (Gortynia, Arcadia)</t>
  </si>
  <si>
    <t xml:space="preserve">Καρύταινα / Karytaina</t>
  </si>
  <si>
    <t xml:space="preserve">Ottoman kaza seat (Karitena); Venetian territorio seat 1687-1715; kasaba with bazaar and churches</t>
  </si>
  <si>
    <t xml:space="preserve">Karitena (Venetian, Ottoman); Caritena</t>
  </si>
  <si>
    <t xml:space="preserve">A Frankish castle-town, then an Ottoman kaza seat. Ancient Theisoa lies on Lavda hill, a few km away.</t>
  </si>
  <si>
    <t xml:space="preserve">Counted as a town of the Ottoman centuries (kaza seat) and dated from the Frankish castle-town of 1254.</t>
  </si>
  <si>
    <t xml:space="preserve">Andrews, Castles of the Morea (1953); Leake, Travels in the Morea II (1830); Bon, La Morée franque (1969)</t>
  </si>
  <si>
    <t xml:space="preserve">g493</t>
  </si>
  <si>
    <t xml:space="preserve">Trapezous (Arcadia)</t>
  </si>
  <si>
    <t xml:space="preserve">Τραπεζοῦς</t>
  </si>
  <si>
    <t xml:space="preserve">Amiantos of Trapezous among Agariste's suitors (Hdt. 6.127)</t>
  </si>
  <si>
    <t xml:space="preserve">Archaic polis of Parrhasia</t>
  </si>
  <si>
    <t xml:space="preserve">Mavria/Kyparissia area (Megalopoli, Arcadia)</t>
  </si>
  <si>
    <t xml:space="preserve">Its people refused to join Megalopolis and left for Pontic Trapezous (Paus. 8.27.6).</t>
  </si>
  <si>
    <t xml:space="preserve">IACP (Arcadia); Hdt. 6.127; Paus. 8.27.6; Pleiades 570746</t>
  </si>
  <si>
    <t xml:space="preserve">g494</t>
  </si>
  <si>
    <t xml:space="preserve">Tegea</t>
  </si>
  <si>
    <t xml:space="preserve">Τεγέα</t>
  </si>
  <si>
    <t xml:space="preserve">Protogeometric/Geometric deposits at the sanctuary of Athena Alea; Catalogue (Il. 2.607)</t>
  </si>
  <si>
    <t xml:space="preserve">Archaic polis (synoecism of nine demes; wars with Sparta, Hdt. 1.65-68)</t>
  </si>
  <si>
    <t xml:space="preserve">Alea / Palaia Episkopi (Tripoli, Arcadia)</t>
  </si>
  <si>
    <t xml:space="preserve">Αλέα / Alea</t>
  </si>
  <si>
    <t xml:space="preserve">Alea is named after the sanctuary of Athena Alea; medieval Nikli; Tegea survives as a municipal-unit name</t>
  </si>
  <si>
    <t xml:space="preserve">EH-LH settlement at Agios Sostis and Asea area; Mycenaean finds in the plain</t>
  </si>
  <si>
    <t xml:space="preserve">IACP polis; coins; Hierocles; see (Chalcedon 451); medieval see 'of Amyklai' at Nikli from 1082/3 (Latin bishop of Amyclae 1209, Lateran IV 1215); medieval Nikli (Frankish barony, imperial town)</t>
  </si>
  <si>
    <t xml:space="preserve">Nikli (Νίκλι, medieval); Amyklion/Amyklai (medieval name of Nikli and of its see); Palaia Episkopi</t>
  </si>
  <si>
    <t xml:space="preserve">Medieval Nikli (called Amyklion; Frankish barony 1209, imperial from 1262 to its desertion c. 1300) occupied the site; same city. Seat of the see of Amyklai, which moved to Mouchli in the early 14th c.</t>
  </si>
  <si>
    <t xml:space="preserve">IACP (Arcadia); Paus. 8.45-53; Østby, Tegea excavations; council lists; Pleiades 570707</t>
  </si>
  <si>
    <t xml:space="preserve">g495</t>
  </si>
  <si>
    <t xml:space="preserve">Pallantion</t>
  </si>
  <si>
    <t xml:space="preserve">Παλλάντιον</t>
  </si>
  <si>
    <t xml:space="preserve">Archaic temples on the acropolis (Italian excavations)</t>
  </si>
  <si>
    <t xml:space="preserve">IACP polis; made free city by Antoninus Pius (Paus. 8.43.1)</t>
  </si>
  <si>
    <t xml:space="preserve">Pallantio (Tripoli, Arcadia)</t>
  </si>
  <si>
    <t xml:space="preserve">Παλλάντιο / Pallantio</t>
  </si>
  <si>
    <t xml:space="preserve">IACP polis; Roman free city</t>
  </si>
  <si>
    <t xml:space="preserve">IACP (Arcadia); Paus. 8.43-44; Pleiades 570548</t>
  </si>
  <si>
    <t xml:space="preserve">g496</t>
  </si>
  <si>
    <t xml:space="preserve">Megalopolis</t>
  </si>
  <si>
    <t xml:space="preserve">Μεγάλη πόλις</t>
  </si>
  <si>
    <t xml:space="preserve">founded 371-368 BC by the Arcadian League after Leuctra</t>
  </si>
  <si>
    <t xml:space="preserve">new federal city of the Arcadian League</t>
  </si>
  <si>
    <t xml:space="preserve">Arcadian League (Epaminondas' support; oikists named by Paus. 8.27.2)</t>
  </si>
  <si>
    <t xml:space="preserve">Megalopoli (Megalopoli, Arcadia)</t>
  </si>
  <si>
    <t xml:space="preserve">Μεγαλόπολη / Megalopoli</t>
  </si>
  <si>
    <t xml:space="preserve">Sinanou (Sinano) in Ottoman times</t>
  </si>
  <si>
    <t xml:space="preserve">Megalopoli</t>
  </si>
  <si>
    <t xml:space="preserve">new site on the Helisson</t>
  </si>
  <si>
    <t xml:space="preserve">Ancient sources vary between 371 and 368 BC; the modern town lies just north of the ancient site.</t>
  </si>
  <si>
    <t xml:space="preserve">IACP (Arcadia); Paus. 8.27; Diod. 15.72.4; Pleiades 570467</t>
  </si>
  <si>
    <t xml:space="preserve">g497</t>
  </si>
  <si>
    <t xml:space="preserve">Asea</t>
  </si>
  <si>
    <t xml:space="preserve">Ἀσέα</t>
  </si>
  <si>
    <t xml:space="preserve">Archaic settlement on the acropolis (Swedish excavation, Asea Valley Survey)</t>
  </si>
  <si>
    <t xml:space="preserve">Paleokastro near Asea (Tripoli, Arcadia)</t>
  </si>
  <si>
    <t xml:space="preserve">Neolithic to Middle Helladic settlement on the acropolis</t>
  </si>
  <si>
    <t xml:space="preserve">IACP (Arcadia); Forsén &amp; Forsén, Asea Valley Survey; Paus. 8.44.3; Pleiades 570122</t>
  </si>
  <si>
    <t xml:space="preserve">g498</t>
  </si>
  <si>
    <t xml:space="preserve">Phigaleia</t>
  </si>
  <si>
    <t xml:space="preserve">Φιγάλεια</t>
  </si>
  <si>
    <t xml:space="preserve">Spartans took Phigaleia in 659 BC (Paus. 8.39.3, traditional date)</t>
  </si>
  <si>
    <t xml:space="preserve">Archaic polis (Olympic victor Arrhachion, 564 BC)</t>
  </si>
  <si>
    <t xml:space="preserve">Messenia</t>
  </si>
  <si>
    <t xml:space="preserve">Ano Figaleia (Oichalia, Messenia)</t>
  </si>
  <si>
    <t xml:space="preserve">Φιγαλεία / Figaleia</t>
  </si>
  <si>
    <t xml:space="preserve">Pavlitsa until renamed</t>
  </si>
  <si>
    <t xml:space="preserve">IACP polis; coins; Hierocles (Φιγαλία)</t>
  </si>
  <si>
    <t xml:space="preserve">Famous for the temple at Bassai in its territory.</t>
  </si>
  <si>
    <t xml:space="preserve">IACP (Arcadia); Paus. 8.39-42; Pleiades 570598</t>
  </si>
  <si>
    <t xml:space="preserve">g499</t>
  </si>
  <si>
    <t xml:space="preserve">Lykosoura</t>
  </si>
  <si>
    <t xml:space="preserve">Λυκόσουρα</t>
  </si>
  <si>
    <t xml:space="preserve">Archaic votives at the sanctuary of Despoina</t>
  </si>
  <si>
    <t xml:space="preserve">Hellenistic polis of the Lykosourans (decrees); Paus. 8.38.1 'the oldest city'</t>
  </si>
  <si>
    <t xml:space="preserve">Lykosoura (Megalopoli, Arcadia)</t>
  </si>
  <si>
    <t xml:space="preserve">Hellenistic decrees; sanctuary town; Paus. 8.37-38</t>
  </si>
  <si>
    <t xml:space="preserve">Part of Megalopolis' territory, but kept a civic body; IACP status doubtful.</t>
  </si>
  <si>
    <t xml:space="preserve">Paus. 8.37-38; IG V.2 514-550; Jost, Sanctuaires; Pleiades 570444</t>
  </si>
  <si>
    <t xml:space="preserve">g500</t>
  </si>
  <si>
    <t xml:space="preserve">Eutaia</t>
  </si>
  <si>
    <t xml:space="preserve">Εὔταια</t>
  </si>
  <si>
    <t xml:space="preserve">Xenophon calls Eutaia a polis on the Laconian border (Hell. 6.5.12, 370 BC)</t>
  </si>
  <si>
    <t xml:space="preserve">polis in Xenophon; joined Megalopolis</t>
  </si>
  <si>
    <t xml:space="preserve">near Asea / Ano Asea (Tripoli, Arcadia)</t>
  </si>
  <si>
    <t xml:space="preserve">IACP polis; Xen. Hell. 6.5.12</t>
  </si>
  <si>
    <t xml:space="preserve">IACP (Arcadia); Xen. Hell. 6.5.12; Pleiades 570249</t>
  </si>
  <si>
    <t xml:space="preserve">g501</t>
  </si>
  <si>
    <t xml:space="preserve">Oresthasion</t>
  </si>
  <si>
    <t xml:space="preserve">Ὀρεσθάσιον</t>
  </si>
  <si>
    <t xml:space="preserve">Orestheion in Hdt. 9.11 (479 BC); Thuc. 5.64</t>
  </si>
  <si>
    <t xml:space="preserve">near Kato Asea / Anemodouri (Megalopoli, Arcadia)</t>
  </si>
  <si>
    <t xml:space="preserve">Orestheion</t>
  </si>
  <si>
    <t xml:space="preserve">Site not certainly identified.</t>
  </si>
  <si>
    <t xml:space="preserve">IACP (Arcadia); Hdt. 9.11; Paus. 8.44.2; Pleiades 570536</t>
  </si>
  <si>
    <t xml:space="preserve">g503</t>
  </si>
  <si>
    <t xml:space="preserve">Leontari</t>
  </si>
  <si>
    <t xml:space="preserve">Λεοντάριον</t>
  </si>
  <si>
    <t xml:space="preserve">medieval town and kastron of the Despotate of the Morea</t>
  </si>
  <si>
    <t xml:space="preserve">town (polis in Chalkokondyles); taken by Mehmed II 1460</t>
  </si>
  <si>
    <t xml:space="preserve">Leontari (Megalopoli, Arcadia)</t>
  </si>
  <si>
    <t xml:space="preserve">Λεοντάρι / Leontari</t>
  </si>
  <si>
    <t xml:space="preserve">medieval Leontarion</t>
  </si>
  <si>
    <t xml:space="preserve">medieval town (Sphrantzes, Chalkokondyles)</t>
  </si>
  <si>
    <t xml:space="preserve">Chalkokondyles 9; Sphrantzes</t>
  </si>
  <si>
    <t xml:space="preserve">g729</t>
  </si>
  <si>
    <t xml:space="preserve">Prastos</t>
  </si>
  <si>
    <t xml:space="preserve">Πραστός</t>
  </si>
  <si>
    <t xml:space="preserve">leading town of Tsakonia in the Ottoman period, seat of the kaza of Prastos and of the see of Reon and Prastos</t>
  </si>
  <si>
    <t xml:space="preserve">kaza seat and see (Reon and Prastos) in the Ottoman period</t>
  </si>
  <si>
    <t xml:space="preserve">Laconia</t>
  </si>
  <si>
    <t xml:space="preserve">Prastos, on Parnon above the Kynourian coast (North Kynouria, Arcadia)</t>
  </si>
  <si>
    <t xml:space="preserve">Πραστός / Prastos</t>
  </si>
  <si>
    <t xml:space="preserve">Ottoman kaza seat; see of Reon and Prastos; trading privileges from the Porte; one of the richest towns of the Peloponnese; sacked by Ibrahim 1826</t>
  </si>
  <si>
    <t xml:space="preserve">Praste (Tsakonian Πραστέ)</t>
  </si>
  <si>
    <t xml:space="preserve">Date of first attestation not established (17th century is a cautious guess); the see may be older. Its people moved to Leonidio and the Argolid after 1826.</t>
  </si>
  <si>
    <t xml:space="preserve">Wikipedia, Prastos; Leake, Travels in the Morea II (1830); Μεγάλη Ελληνική Εγκυκλοπαίδεια, s.v. Πραστός</t>
  </si>
  <si>
    <t xml:space="preserve">g504</t>
  </si>
  <si>
    <t xml:space="preserve">Aigys</t>
  </si>
  <si>
    <t xml:space="preserve">Αἰγύς</t>
  </si>
  <si>
    <t xml:space="preserve">Classical town of the Aigytis on the Laconian-Arcadian border (Spartan conquest tradition, Paus. 3.2.5)</t>
  </si>
  <si>
    <t xml:space="preserve">polis of the Aigytis; later Megalopolitan</t>
  </si>
  <si>
    <t xml:space="preserve">near Kamara / Dyrrachi (Megalopoli, Arcadia)</t>
  </si>
  <si>
    <t xml:space="preserve">IACP polis? (Laconia/Arcadia border)</t>
  </si>
  <si>
    <t xml:space="preserve">Status and site uncertain; Polybius (2.54) and Pausanias (8.27.4) treat the Aigytis as a district.</t>
  </si>
  <si>
    <t xml:space="preserve">Paus. 3.2.5, 8.27.4; Polyb. 2.54.3; Pleiades 570052</t>
  </si>
  <si>
    <t xml:space="preserve">g505</t>
  </si>
  <si>
    <t xml:space="preserve">Anthene</t>
  </si>
  <si>
    <t xml:space="preserve">Ἀνθήνη</t>
  </si>
  <si>
    <t xml:space="preserve">Thucydides (5.41.2) names Anthene a polis of Kynouria (420 BC)</t>
  </si>
  <si>
    <t xml:space="preserve">polis in Thucydides; Laconian, later Argive Thyreatis</t>
  </si>
  <si>
    <t xml:space="preserve">Laconia and Messenia</t>
  </si>
  <si>
    <t xml:space="preserve">near Meligou (North Kynouria, Arcadia)</t>
  </si>
  <si>
    <t xml:space="preserve">Thuc. 5.41.2; Paus. 2.38.6</t>
  </si>
  <si>
    <t xml:space="preserve">Anthana</t>
  </si>
  <si>
    <t xml:space="preserve">Border district disputed between Argos and Sparta.</t>
  </si>
  <si>
    <t xml:space="preserve">Thuc. 5.41.2; Paus. 2.38.6; Pleiades 570085</t>
  </si>
  <si>
    <t xml:space="preserve">g506</t>
  </si>
  <si>
    <t xml:space="preserve">Thyrea</t>
  </si>
  <si>
    <t xml:space="preserve">Θυρέα</t>
  </si>
  <si>
    <t xml:space="preserve">Thyreai, battle of the Champions c. 545 BC (Hdt. 1.82)</t>
  </si>
  <si>
    <t xml:space="preserve">town given to the expelled Aeginetans 431 BC (Thuc. 2.27, 4.56-57)</t>
  </si>
  <si>
    <t xml:space="preserve">probably Kastraki near Astros (North Kynouria, Arcadia)</t>
  </si>
  <si>
    <t xml:space="preserve">Aeginetan polis 431-424 BC; Laconian, then Argive</t>
  </si>
  <si>
    <t xml:space="preserve">Thyreai; Thyreatis (Kynouria)</t>
  </si>
  <si>
    <t xml:space="preserve">Border town between Argos and Sparta. Not a duplicate of Anthene: Thuc. 5.41.2 names Thyrea and Anthene as two towns of Kynouria.</t>
  </si>
  <si>
    <t xml:space="preserve">Hdt. 1.82; Thuc. 2.27, 4.56-57; Pleiades 570736 (Thyreatis)</t>
  </si>
  <si>
    <t xml:space="preserve">g507</t>
  </si>
  <si>
    <t xml:space="preserve">Aulon (Messenia)</t>
  </si>
  <si>
    <t xml:space="preserve">Aulon in the conspiracy of Kinadon, 397 BC (Xen. Hell. 3.3.8-10)</t>
  </si>
  <si>
    <t xml:space="preserve">perioikic polis (IACP)</t>
  </si>
  <si>
    <t xml:space="preserve">Neda valley near Kyparissia (Trifylia, Messenia)</t>
  </si>
  <si>
    <t xml:space="preserve">IACP polis; Xen. Hell. 3.3.8</t>
  </si>
  <si>
    <t xml:space="preserve">Xen. Hell. 3.3.8-10; Strabo 8.3.25</t>
  </si>
  <si>
    <t xml:space="preserve">g508</t>
  </si>
  <si>
    <t xml:space="preserve">Karyai</t>
  </si>
  <si>
    <t xml:space="preserve">Καρυαί</t>
  </si>
  <si>
    <t xml:space="preserve">Spartan frontier sacrifice at Karyai 419 BC (Thuc. 5.55)</t>
  </si>
  <si>
    <t xml:space="preserve">perioikic polis (IACP); revolted 370 BC (Xen. Hell. 6.5.25)</t>
  </si>
  <si>
    <t xml:space="preserve">near Arachova/Karyes (Sparti, Laconia)</t>
  </si>
  <si>
    <t xml:space="preserve">the village of Karyes (formerly Arachova) lies nearby</t>
  </si>
  <si>
    <t xml:space="preserve">IACP (Laconia); Thuc. 5.55; Xen. Hell. 7.1.28; Pleiades 570334</t>
  </si>
  <si>
    <t xml:space="preserve">g509</t>
  </si>
  <si>
    <t xml:space="preserve">Belemina</t>
  </si>
  <si>
    <t xml:space="preserve">Βελεμίνα</t>
  </si>
  <si>
    <t xml:space="preserve">Classical town of the Belminatis on the Laconian-Arcadian border</t>
  </si>
  <si>
    <t xml:space="preserve">perioikic/Megalopolitan town; Kleomenes fortified the Athenaion near it (Polyb. 2.46, 229 BC)</t>
  </si>
  <si>
    <t xml:space="preserve">Chelmos hill near Petrina/Longanikos (Sparti, Laconia)</t>
  </si>
  <si>
    <t xml:space="preserve">Paus. 3.21.3, 8.35.4; disputed between Sparta and Megalopolis</t>
  </si>
  <si>
    <t xml:space="preserve">Belbina, Belmina</t>
  </si>
  <si>
    <t xml:space="preserve">Paus. 3.21.3; Polyb. 2.46; Pleiades 570151</t>
  </si>
  <si>
    <t xml:space="preserve">g510</t>
  </si>
  <si>
    <t xml:space="preserve">Andania</t>
  </si>
  <si>
    <t xml:space="preserve">Ἀνδανία</t>
  </si>
  <si>
    <t xml:space="preserve">Hellenistic community of the Andanian Mysteries (Karnasion grove; inscription 92/91 BC)</t>
  </si>
  <si>
    <t xml:space="preserve">old royal seat of the Messenians in tradition; Hellenistic town?</t>
  </si>
  <si>
    <t xml:space="preserve">near Konstantinoi / Polichni (Oichalia, Messenia)</t>
  </si>
  <si>
    <t xml:space="preserve">the modern village of Andania (renamed) is a different spot</t>
  </si>
  <si>
    <t xml:space="preserve">Paus. 4.3.7, 4.33.6 (ruins); Livy 36.31?</t>
  </si>
  <si>
    <t xml:space="preserve">Civic status doubtful; probably within Messene's territory.</t>
  </si>
  <si>
    <t xml:space="preserve">Paus. 4.33.4-6; IG V.1 1390; Pleiades 570079</t>
  </si>
  <si>
    <t xml:space="preserve">g511</t>
  </si>
  <si>
    <t xml:space="preserve">Christianoupolis</t>
  </si>
  <si>
    <t xml:space="preserve">Χριστιανούπολις</t>
  </si>
  <si>
    <t xml:space="preserve">medieval see raised to metropolis by Alexios I (1086)</t>
  </si>
  <si>
    <t xml:space="preserve">metropolitan see</t>
  </si>
  <si>
    <t xml:space="preserve">Christianoi (Trifylia, Messenia)</t>
  </si>
  <si>
    <t xml:space="preserve">Χριστιανοί / Christianoi</t>
  </si>
  <si>
    <t xml:space="preserve">continues medieval Christianou(polis)</t>
  </si>
  <si>
    <t xml:space="preserve">see (Notitiae; 1590)</t>
  </si>
  <si>
    <t xml:space="preserve">Earlier bishopric under Patras likely; town flourished 11th-15th c.</t>
  </si>
  <si>
    <t xml:space="preserve">council lists; Darrouzès, Notitiae; Bon 1951</t>
  </si>
  <si>
    <t xml:space="preserve">g512</t>
  </si>
  <si>
    <t xml:space="preserve">Kyparissia</t>
  </si>
  <si>
    <t xml:space="preserve">Κυπαρισσία</t>
  </si>
  <si>
    <t xml:space="preserve">Kyparisseeis in the Homeric Catalogue (Il. 2.593)</t>
  </si>
  <si>
    <t xml:space="preserve">Messenian polis after 369 (coins); medieval Arkadia</t>
  </si>
  <si>
    <t xml:space="preserve">ku-pa-ri-so? (Pylos tablets; identification debated)</t>
  </si>
  <si>
    <t xml:space="preserve">Kyparissia (Trifylia, Messenia)</t>
  </si>
  <si>
    <t xml:space="preserve">Κυπαρισσία / Kyparissia</t>
  </si>
  <si>
    <t xml:space="preserve">Arkadia (Ἀρκαδιά) in medieval and Ottoman times</t>
  </si>
  <si>
    <t xml:space="preserve">Trifylia</t>
  </si>
  <si>
    <t xml:space="preserve">Mycenaean finds on the castle hill</t>
  </si>
  <si>
    <t xml:space="preserve">coins; Hierocles; medieval Arkadia (Frankish barony and imperial town)</t>
  </si>
  <si>
    <t xml:space="preserve">Arkadia (Ἀρκαδία, medieval)</t>
  </si>
  <si>
    <t xml:space="preserve">Il. 2.593; Paus. 4.36.7; Strabo 8.4.4; Pleiades 570397</t>
  </si>
  <si>
    <t xml:space="preserve">g513</t>
  </si>
  <si>
    <t xml:space="preserve">Pellana</t>
  </si>
  <si>
    <t xml:space="preserve">Πελλάνα</t>
  </si>
  <si>
    <t xml:space="preserve">perioikic town in the Classical period (Xen. Hell. 7.5.9; Polyb. 4.81.7)</t>
  </si>
  <si>
    <t xml:space="preserve">Pellana (Sparti, Laconia)</t>
  </si>
  <si>
    <t xml:space="preserve">Πελλάνα / Pellana</t>
  </si>
  <si>
    <t xml:space="preserve">Mycenaean tombs and a large LH building claimed (disputedly) as a palace</t>
  </si>
  <si>
    <t xml:space="preserve">Pellene (Laconian)</t>
  </si>
  <si>
    <t xml:space="preserve">IACP (Laconia); Paus. 3.21.2; Polyb. 4.81.7; Pleiades 570575</t>
  </si>
  <si>
    <t xml:space="preserve">g514</t>
  </si>
  <si>
    <t xml:space="preserve">Messene</t>
  </si>
  <si>
    <t xml:space="preserve">Μεσσήνη</t>
  </si>
  <si>
    <t xml:space="preserve">founded 369 BC by Epaminondas after Leuctra</t>
  </si>
  <si>
    <t xml:space="preserve">new capital of the free Messenians</t>
  </si>
  <si>
    <t xml:space="preserve">Epaminondas and the Thebans</t>
  </si>
  <si>
    <t xml:space="preserve">Archaia Messini / Mavromati (Messini, Messenia)</t>
  </si>
  <si>
    <t xml:space="preserve">Αρχαία Μεσσήνη / Archaia Messini</t>
  </si>
  <si>
    <t xml:space="preserve">Mavromati until renamed; the town of Messini (formerly Nisi) is a different place</t>
  </si>
  <si>
    <t xml:space="preserve">Ithome stronghold of the Messenian wars; Geometric-Archaic finds</t>
  </si>
  <si>
    <t xml:space="preserve">IACP polis; coins; Achaean League; Hierocles; see (Chalcedon 451)</t>
  </si>
  <si>
    <t xml:space="preserve">Ithome</t>
  </si>
  <si>
    <t xml:space="preserve">IACP (Messenia); Paus. 4.26-27; Diod. 15.66; council lists; Pleiades 570479</t>
  </si>
  <si>
    <t xml:space="preserve">g515</t>
  </si>
  <si>
    <t xml:space="preserve">Sellasia</t>
  </si>
  <si>
    <t xml:space="preserve">Σελλασία</t>
  </si>
  <si>
    <t xml:space="preserve">burnt by the Thebans 370 BC (Xen. Hell. 6.5.27)</t>
  </si>
  <si>
    <t xml:space="preserve">perioikic polis (IACP); battle 222 BC</t>
  </si>
  <si>
    <t xml:space="preserve">Agios Konstantinos hill near Sellasia (Sparti, Laconia)</t>
  </si>
  <si>
    <t xml:space="preserve">IACP (Laconia); Xen. Hell. 6.5.27; Polyb. 2.65-69; Pleiades 570662</t>
  </si>
  <si>
    <t xml:space="preserve">g516</t>
  </si>
  <si>
    <t xml:space="preserve">Prasiai</t>
  </si>
  <si>
    <t xml:space="preserve">Πρασιαί</t>
  </si>
  <si>
    <t xml:space="preserve">member of the Kalaureian amphictyony before Sparta took its place (Strabo 8.6.14)</t>
  </si>
  <si>
    <t xml:space="preserve">perioikic polis; sacked 430 BC (Thuc. 2.56); Eleutherolakonian (Brasiai)</t>
  </si>
  <si>
    <t xml:space="preserve">Plaka near Leonidio (South Kynouria, Arcadia)</t>
  </si>
  <si>
    <t xml:space="preserve">perioikic polis (IACP); Eleutherolakonian League (195 BC / Augustus); Kalaureian amphictyony</t>
  </si>
  <si>
    <t xml:space="preserve">Brasiai</t>
  </si>
  <si>
    <t xml:space="preserve">IACP (Laconia); Strabo 8.6.14; Thuc. 2.56; Paus. 3.24.3; Pleiades 570629</t>
  </si>
  <si>
    <t xml:space="preserve">g517</t>
  </si>
  <si>
    <t xml:space="preserve">Thouria</t>
  </si>
  <si>
    <t xml:space="preserve">Θουρία</t>
  </si>
  <si>
    <t xml:space="preserve">Thouriatai among the perioikoi who revolted in 464 BC (Thuc. 1.101)</t>
  </si>
  <si>
    <t xml:space="preserve">perioikic polis, then Messenian polis; Achaean League 182 BC</t>
  </si>
  <si>
    <t xml:space="preserve">Ellinika near Thouria (Kalamata, Messenia)</t>
  </si>
  <si>
    <t xml:space="preserve">Pausanias (4.31.1) equates it with Homeric Antheia; Roman town moved to the plain.</t>
  </si>
  <si>
    <t xml:space="preserve">IACP (Messenia); Thuc. 1.101; Paus. 4.31.1; Pleiades 570733</t>
  </si>
  <si>
    <t xml:space="preserve">g518</t>
  </si>
  <si>
    <t xml:space="preserve">Aithaia</t>
  </si>
  <si>
    <t xml:space="preserve">Αἰθαία</t>
  </si>
  <si>
    <t xml:space="preserve">Aithaieis among the perioikoi who revolted in 464 BC (Thuc. 1.101)</t>
  </si>
  <si>
    <t xml:space="preserve">perioikic community (IACP polis?)</t>
  </si>
  <si>
    <t xml:space="preserve">unlocated (Messenia or Laconia)</t>
  </si>
  <si>
    <t xml:space="preserve">Thuc. 1.101</t>
  </si>
  <si>
    <t xml:space="preserve">Thuc. 1.101; IACP (Laconia/Messenia)</t>
  </si>
  <si>
    <t xml:space="preserve">g519</t>
  </si>
  <si>
    <t xml:space="preserve">Androusa</t>
  </si>
  <si>
    <t xml:space="preserve">Ἀνδροῦσα</t>
  </si>
  <si>
    <t xml:space="preserve">town under the Frankish castle (Chronicle of the Morea)</t>
  </si>
  <si>
    <t xml:space="preserve">Latin see and medieval bishopric (14th c.)</t>
  </si>
  <si>
    <t xml:space="preserve">Androusa (Messini, Messenia)</t>
  </si>
  <si>
    <t xml:space="preserve">Ανδρούσα / Androusa</t>
  </si>
  <si>
    <t xml:space="preserve">Frankish Androusa</t>
  </si>
  <si>
    <t xml:space="preserve">medieval town; Latin and Greek bishops</t>
  </si>
  <si>
    <t xml:space="preserve">Chronicle of the Morea; Bon, La Morée franque</t>
  </si>
  <si>
    <t xml:space="preserve">g520</t>
  </si>
  <si>
    <t xml:space="preserve">Σπάρτη / Λακεδαίμων</t>
  </si>
  <si>
    <t xml:space="preserve">Laconian Protogeometric on the acropolis and at Orthia (10th c.); Dorian settlement tradition</t>
  </si>
  <si>
    <t xml:space="preserve">Geometric/Archaic polis of the four obai (synoecism; Lycurgan tradition)</t>
  </si>
  <si>
    <t xml:space="preserve">ra-ke-da-mi-ni-jo? (Thebes Fq, ethnic 'Lakedaimonian'; does not prove a town at Sparta)</t>
  </si>
  <si>
    <t xml:space="preserve">Sparti (Sparti, Laconia)</t>
  </si>
  <si>
    <t xml:space="preserve">Σπάρτη / Sparti</t>
  </si>
  <si>
    <t xml:space="preserve">new town founded 1834 on the ancient site; the medieval centre was Mystras (Lakedaimonia)</t>
  </si>
  <si>
    <t xml:space="preserve">Sparti</t>
  </si>
  <si>
    <t xml:space="preserve">Mycenaean Menelaion and Agios Vasileios palace nearby, not on the site</t>
  </si>
  <si>
    <t xml:space="preserve">IACP polis; coins; free city under Rome; Hierocles (Λακεδαιμονία); see (680-81, 869-80); metropolis from 1082/3</t>
  </si>
  <si>
    <t xml:space="preserve">Lakedaimon; Λακεδαιμονία (medieval); Lacedaemon</t>
  </si>
  <si>
    <t xml:space="preserve">Medieval Lakedaimonia on the ancient acropolis until the population moved to Mystras (13th-14th c.); modern town refounded 1834.</t>
  </si>
  <si>
    <t xml:space="preserve">IACP (Laconia); Cartledge, Sparta and Lakonia; council lists; Pleiades 570685</t>
  </si>
  <si>
    <t xml:space="preserve">g521</t>
  </si>
  <si>
    <t xml:space="preserve">Mystras</t>
  </si>
  <si>
    <t xml:space="preserve">Μυστρᾶς</t>
  </si>
  <si>
    <t xml:space="preserve">Greek town under the castle after the imperial recovery of 1262</t>
  </si>
  <si>
    <t xml:space="preserve">seat of the metropolitan of Lakedaimon (Metropolis church 1291/2); capital of the Despotate of the Morea 1349-1460</t>
  </si>
  <si>
    <t xml:space="preserve">castle built by William II of Villehardouin (1249); the town grew under Roman rule after 1262</t>
  </si>
  <si>
    <t xml:space="preserve">Mystras (Sparti, Laconia)</t>
  </si>
  <si>
    <t xml:space="preserve">Μυστράς / Mystras</t>
  </si>
  <si>
    <t xml:space="preserve">the 19th-c. village sits at the foot of the medieval town</t>
  </si>
  <si>
    <t xml:space="preserve">new hill site 5 km W of Sparta</t>
  </si>
  <si>
    <t xml:space="preserve">kastron and town in medieval Greek sources; metropolitan see; despotic capital</t>
  </si>
  <si>
    <t xml:space="preserve">Myzithras</t>
  </si>
  <si>
    <t xml:space="preserve">Frankish castle (1249); the town below it was imperial and Greek-speaking. Ancient Sparta is a separate entry.</t>
  </si>
  <si>
    <t xml:space="preserve">Counted as a Greek town that grew below the Frankish castle under the emperors after 1262, not as a Frankish foundation.</t>
  </si>
  <si>
    <t xml:space="preserve">Runciman, Mistra; Chronicle of the Morea; Bon, La Morée franque</t>
  </si>
  <si>
    <t xml:space="preserve">g737</t>
  </si>
  <si>
    <t xml:space="preserve">Nisi</t>
  </si>
  <si>
    <t xml:space="preserve">Νησί</t>
  </si>
  <si>
    <t xml:space="preserve">market town of the lower Pamisos in the 18th century, overtaking Androusa</t>
  </si>
  <si>
    <t xml:space="preserve">chief place of the kaza of Androusa by the late 18th century</t>
  </si>
  <si>
    <t xml:space="preserve">Messini town, on the Pamisos (Messini, Messenia)</t>
  </si>
  <si>
    <t xml:space="preserve">Μεσσήνη / Messini</t>
  </si>
  <si>
    <t xml:space="preserve">Nisi until the early 20th century, then Messini</t>
  </si>
  <si>
    <t xml:space="preserve">Messini</t>
  </si>
  <si>
    <t xml:space="preserve">village in the Venetian census (Nisi)</t>
  </si>
  <si>
    <t xml:space="preserve">kasaba and market of the Messenian plain; primates; rose in March 1821</t>
  </si>
  <si>
    <t xml:space="preserve">Not ancient Messene (at Mavromati, 15 km away) nor Androusa.</t>
  </si>
  <si>
    <t xml:space="preserve">Leake, Travels in the Morea I (1830); Panagiotopoulos, Πληθυσμός και οικισμοί της Πελοποννήσου (1985)</t>
  </si>
  <si>
    <t xml:space="preserve">g522</t>
  </si>
  <si>
    <t xml:space="preserve">Marios</t>
  </si>
  <si>
    <t xml:space="preserve">Μάριος</t>
  </si>
  <si>
    <t xml:space="preserve">Eleutherolakonian city (Paus. 3.21.7, 3.22.8)</t>
  </si>
  <si>
    <t xml:space="preserve">Eleutherolakonian city</t>
  </si>
  <si>
    <t xml:space="preserve">Mari near Kosmas / Geraki (Sparti, Laconia)</t>
  </si>
  <si>
    <t xml:space="preserve">Eleutherolakonian League</t>
  </si>
  <si>
    <t xml:space="preserve">Paus. 3.22.8; Pleiades 570461</t>
  </si>
  <si>
    <t xml:space="preserve">g523</t>
  </si>
  <si>
    <t xml:space="preserve">Pharai (Messenia)</t>
  </si>
  <si>
    <t xml:space="preserve">Homeric Pherai (Il. 5.543, 9.151; Od. 3.488)</t>
  </si>
  <si>
    <t xml:space="preserve">Hellenistic polis, separate member of the Achaean League 182 BC; medieval Kalamata</t>
  </si>
  <si>
    <t xml:space="preserve">Kalamata (Kalamata, Messenia)</t>
  </si>
  <si>
    <t xml:space="preserve">Καλαμάτα / Kalamata</t>
  </si>
  <si>
    <t xml:space="preserve">ancient Pharai; medieval Kalamai/Kalamata</t>
  </si>
  <si>
    <t xml:space="preserve">Kalamata</t>
  </si>
  <si>
    <t xml:space="preserve">coins; Achaean League; medieval town and Frankish castle (1208); Hierocles (Hellas)</t>
  </si>
  <si>
    <t xml:space="preserve">Pherai; Kalamata (Καλάμαι, medieval)</t>
  </si>
  <si>
    <t xml:space="preserve">Ancient Pharai lay at the Kalamata castle hill; medieval Kalamata on the same site (rename).</t>
  </si>
  <si>
    <t xml:space="preserve">Paus. 4.30.2-3; Strabo 8.4.4; Polyb. 25.1; Pleiades 570596</t>
  </si>
  <si>
    <t xml:space="preserve">g525</t>
  </si>
  <si>
    <t xml:space="preserve">Geronthrai</t>
  </si>
  <si>
    <t xml:space="preserve">Γερόνθραι</t>
  </si>
  <si>
    <t xml:space="preserve">Lacedaemonian settlement after the conquest under Teleklos (Paus. 3.2.6, 3.22.6; traditional, mid-8th c.)</t>
  </si>
  <si>
    <t xml:space="preserve">perioikic polis; Eleutherolakonian; medieval Geraki</t>
  </si>
  <si>
    <t xml:space="preserve">Lacedaemonians (tradition)</t>
  </si>
  <si>
    <t xml:space="preserve">Geraki (Sparti, Laconia)</t>
  </si>
  <si>
    <t xml:space="preserve">Γεράκι / Geraki</t>
  </si>
  <si>
    <t xml:space="preserve">medieval Geraki</t>
  </si>
  <si>
    <t xml:space="preserve">EH and Mycenaean settlement on the acropolis (Geraki Project)</t>
  </si>
  <si>
    <t xml:space="preserve">perioikic polis (IACP); Eleutherolakonian League (195 BC / Augustus); medieval Frankish barony (1209) and imperial town; Hierocles (Hellas)</t>
  </si>
  <si>
    <t xml:space="preserve">Geraki (Γεράκι, medieval)</t>
  </si>
  <si>
    <t xml:space="preserve">Medieval Geraki castle (1209) lies c. 3 km E of the ancient acropolis under the village; treated as one city.</t>
  </si>
  <si>
    <t xml:space="preserve">IACP (Laconia); Paus. 3.22.6-7; Crouwel et al., Geraki; Pleiades 570263</t>
  </si>
  <si>
    <t xml:space="preserve">g526</t>
  </si>
  <si>
    <t xml:space="preserve">Kyphanta</t>
  </si>
  <si>
    <t xml:space="preserve">Κύφαντα</t>
  </si>
  <si>
    <t xml:space="preserve">Kyphanta in the Social War (Polyb. 4.36.5)</t>
  </si>
  <si>
    <t xml:space="preserve">polis in ruins in Pausanias' day (3.24.2)</t>
  </si>
  <si>
    <t xml:space="preserve">Kyparissi (Monemvasia, Laconia)</t>
  </si>
  <si>
    <t xml:space="preserve">Κυπαρίσσι / Kyparissi</t>
  </si>
  <si>
    <t xml:space="preserve">Paus. 3.24.2; Ptol.</t>
  </si>
  <si>
    <t xml:space="preserve">Paus. 3.24.2; Polyb. 4.36.5; Pleiades 570398</t>
  </si>
  <si>
    <t xml:space="preserve">g527</t>
  </si>
  <si>
    <t xml:space="preserve">Abia</t>
  </si>
  <si>
    <t xml:space="preserve">Ἀβία</t>
  </si>
  <si>
    <t xml:space="preserve">separate member of the Achaean League 182 BC</t>
  </si>
  <si>
    <t xml:space="preserve">Hellenistic polis</t>
  </si>
  <si>
    <t xml:space="preserve">Palaiochora near Kitries / Doloi (West Mani, Messenia)</t>
  </si>
  <si>
    <t xml:space="preserve">Achaean League; coins?; Paus. 4.30.1</t>
  </si>
  <si>
    <t xml:space="preserve">Hire (Homeric, Paus. 4.30.1)</t>
  </si>
  <si>
    <t xml:space="preserve">Pausanias identifies Abia with Homeric Hire.</t>
  </si>
  <si>
    <t xml:space="preserve">Paus. 4.30.1; Polyb. 25.1; Pleiades 570027</t>
  </si>
  <si>
    <t xml:space="preserve">g528</t>
  </si>
  <si>
    <t xml:space="preserve">Alagonia</t>
  </si>
  <si>
    <t xml:space="preserve">Ἀλαγονία</t>
  </si>
  <si>
    <t xml:space="preserve">Eleutherolakonian city (Paus. 3.21.7, 3.26.11)</t>
  </si>
  <si>
    <t xml:space="preserve">near Kambos / Pigadia (West Mani, Messenia)</t>
  </si>
  <si>
    <t xml:space="preserve">Eleutherolakonian League (Paus. 3.21.7)</t>
  </si>
  <si>
    <t xml:space="preserve">Paus. 3.26.11; Pleiades 570061</t>
  </si>
  <si>
    <t xml:space="preserve">g529</t>
  </si>
  <si>
    <t xml:space="preserve">Korone</t>
  </si>
  <si>
    <t xml:space="preserve">Κορώνη</t>
  </si>
  <si>
    <t xml:space="preserve">refounded c. 369-365 BC by Epimelides of Koroneia on the site of Aipeia (Paus. 4.34.5)</t>
  </si>
  <si>
    <t xml:space="preserve">Messenian polis; Hierocles</t>
  </si>
  <si>
    <t xml:space="preserve">Epimelides of Koroneia (Theban resettlement of Messenia)</t>
  </si>
  <si>
    <t xml:space="preserve">Petalidi (Pylos-Nestor, Messenia)</t>
  </si>
  <si>
    <t xml:space="preserve">Πεταλίδι / Petalidi</t>
  </si>
  <si>
    <t xml:space="preserve">the name Korone moved to Messenian Asine (Koroni) in the Middle Ages</t>
  </si>
  <si>
    <t xml:space="preserve">coins; Achaean League; Hierocles</t>
  </si>
  <si>
    <t xml:space="preserve">The medieval see and town of Korone (Coron) moved to the site of Asine (Koroni); see the Asine entry.</t>
  </si>
  <si>
    <t xml:space="preserve">Paus. 4.34.4-6; Strabo 8.4.5; Pleiades 570371</t>
  </si>
  <si>
    <t xml:space="preserve">g530</t>
  </si>
  <si>
    <t xml:space="preserve">Pylos</t>
  </si>
  <si>
    <t xml:space="preserve">Messenian polis Pylos on Koryphasion after 369 (Paus. 4.36.1; coins)</t>
  </si>
  <si>
    <t xml:space="preserve">Messenian polis; Achaean League</t>
  </si>
  <si>
    <t xml:space="preserve">pu-ro (Pylos tablets; the palace at Ano Englianos, a different site)</t>
  </si>
  <si>
    <t xml:space="preserve">Palaiokastro / Koryphasion near Pylos (Pylos-Nestor, Messenia)</t>
  </si>
  <si>
    <t xml:space="preserve">the name Pylos was given to modern Navarino/Neokastro ~6 km S</t>
  </si>
  <si>
    <t xml:space="preserve">Mycenaean finds on Koryphasion; Nestor's palace 9 km NNE at Englianos</t>
  </si>
  <si>
    <t xml:space="preserve">IACP?; coins; Achaean League</t>
  </si>
  <si>
    <t xml:space="preserve">Koryphasion; Navarino / Avarinos, Port-de-Jonc (medieval Palaionavarino castle 1278)</t>
  </si>
  <si>
    <t xml:space="preserve">Deserted in 425 BC (Thuc. 4.3); the Mycenaean palace at Englianos had no later city and is not used for the date.</t>
  </si>
  <si>
    <t xml:space="preserve">Thuc. 4.3; Paus. 4.36; Strabo 8.4.2; Pleiades 570640</t>
  </si>
  <si>
    <t xml:space="preserve">g531</t>
  </si>
  <si>
    <t xml:space="preserve">Gerenia</t>
  </si>
  <si>
    <t xml:space="preserve">Γερηνία</t>
  </si>
  <si>
    <t xml:space="preserve">Homeric epithet of Nestor; Enope of Il. 9.150 according to Paus. 3.26.8</t>
  </si>
  <si>
    <t xml:space="preserve">Kambos / Zarnata (West Mani, Messenia)</t>
  </si>
  <si>
    <t xml:space="preserve">Homeric link only through Pausanias' identification.</t>
  </si>
  <si>
    <t xml:space="preserve">Paus. 3.26.8-11; Pleiades 570261</t>
  </si>
  <si>
    <t xml:space="preserve">g724</t>
  </si>
  <si>
    <t xml:space="preserve">Navarino (Neokastro)</t>
  </si>
  <si>
    <t xml:space="preserve">Νιόκαστρο / Νεόκαστρον</t>
  </si>
  <si>
    <t xml:space="preserve">new Ottoman fortress-town of Neokastro built 1573 by Uluç Ali Pasha after Lepanto, on the south side of the bay</t>
  </si>
  <si>
    <t xml:space="preserve">fortress-town and seat of the kaza of Anavarin from its foundation</t>
  </si>
  <si>
    <t xml:space="preserve">the Ottomans (Uluç Ali Pasha)</t>
  </si>
  <si>
    <t xml:space="preserve">Muslim garrison town (many Morean Muslims Greek-speaking) with Greek Christian inhabitants, numerous in the Venetian census of 1700</t>
  </si>
  <si>
    <t xml:space="preserve">Pylos town and Neokastro fortress (Pylos-Nestor, Messenia)</t>
  </si>
  <si>
    <t xml:space="preserve">Πύλος / Pylos</t>
  </si>
  <si>
    <t xml:space="preserve">Neokastro/Navarino; renamed Pylos after the ancient city at Koryphasion, c. 5 km away</t>
  </si>
  <si>
    <t xml:space="preserve">Pylos-Nestor</t>
  </si>
  <si>
    <t xml:space="preserve">Ottoman fortress-town; kaza seat; Venetian territorio di Navarino 1686-1715 with Greek inhabitants; town with Greek suburb by 1821</t>
  </si>
  <si>
    <t xml:space="preserve">Navarino; Anavarin-i cedid (Ottoman); Navarino Nuovo (Venetian)</t>
  </si>
  <si>
    <t xml:space="preserve">Separate from ancient Pylos at Koryphasion and from medieval Navarino (Zonklon, Palaiokastro) across the bay, about 5 km away.</t>
  </si>
  <si>
    <t xml:space="preserve">Andrews, Castles of the Morea (1953); Leake, Travels in the Morea I (1830); Bennet, Davis and Zarinebaf-Shahr, Pylos Regional Archaeological Project: Ottoman Navarino (Hesperia 2000)</t>
  </si>
  <si>
    <t xml:space="preserve">g532</t>
  </si>
  <si>
    <t xml:space="preserve">Kardamyle</t>
  </si>
  <si>
    <t xml:space="preserve">Καρδαμύλη</t>
  </si>
  <si>
    <t xml:space="preserve">one of Agamemnon's seven cities (Il. 9.150)</t>
  </si>
  <si>
    <t xml:space="preserve">Hellenistic polis disputed between Messene and Sparta; given to Sparta by Augustus (Paus. 3.26.7)</t>
  </si>
  <si>
    <t xml:space="preserve">Kardamyli (West Mani, Messenia)</t>
  </si>
  <si>
    <t xml:space="preserve">Καρδαμύλη / Kardamyli</t>
  </si>
  <si>
    <t xml:space="preserve">Skardamoula in Venetian and Ottoman sources</t>
  </si>
  <si>
    <t xml:space="preserve">West Mani</t>
  </si>
  <si>
    <t xml:space="preserve">Laconian town in Hdt. 8.73 ('Asine by Kardamyle'); Hellenistic polis; Paus. 3.26.7</t>
  </si>
  <si>
    <t xml:space="preserve">Il. 9.150; Paus. 3.26.7; Pleiades 570330</t>
  </si>
  <si>
    <t xml:space="preserve">g533</t>
  </si>
  <si>
    <t xml:space="preserve">Helos</t>
  </si>
  <si>
    <t xml:space="preserve">Ἕλος</t>
  </si>
  <si>
    <t xml:space="preserve">Homeric Catalogue (Il. 2.584)</t>
  </si>
  <si>
    <t xml:space="preserve">see of Helos, vacant and joined to Lakedaimon in 1223; later suffragan of Monemvasia (Palaiologan Notitiae)</t>
  </si>
  <si>
    <t xml:space="preserve">Helos plain near Skala/Agios Stefanos (Evrotas, Laconia)</t>
  </si>
  <si>
    <t xml:space="preserve">Homeric town; medieval see</t>
  </si>
  <si>
    <t xml:space="preserve">Ancient Helos was conquered by Sparta (Paus. 3.2.7) and was no polis later; seat of the medieval bishop unknown.</t>
  </si>
  <si>
    <t xml:space="preserve">Il. 2.584; Paus. 3.20.6; Darrouzès, Notitiae; Pleiades 570286</t>
  </si>
  <si>
    <t xml:space="preserve">g534</t>
  </si>
  <si>
    <t xml:space="preserve">Leuktra (Laconia)</t>
  </si>
  <si>
    <t xml:space="preserve">Λεῦκτρα</t>
  </si>
  <si>
    <t xml:space="preserve">Eleutherolakonian city (Paus. 3.26.4)</t>
  </si>
  <si>
    <t xml:space="preserve">Leuktro / Stoupa (West Mani, Messenia)</t>
  </si>
  <si>
    <t xml:space="preserve">Λεύκτρο / Leuktro</t>
  </si>
  <si>
    <t xml:space="preserve">Leuktron</t>
  </si>
  <si>
    <t xml:space="preserve">Disputed between Messene and Sparta.</t>
  </si>
  <si>
    <t xml:space="preserve">Paus. 3.26.4-6; Pleiades 570431</t>
  </si>
  <si>
    <t xml:space="preserve">g535</t>
  </si>
  <si>
    <t xml:space="preserve">Kolonides</t>
  </si>
  <si>
    <t xml:space="preserve">Κολωνίδες</t>
  </si>
  <si>
    <t xml:space="preserve">Hellenistic polis claiming Athenian origin (Paus. 4.34.8)</t>
  </si>
  <si>
    <t xml:space="preserve">Vounaria / Agios Andreas (Pylos-Nestor, Messenia)</t>
  </si>
  <si>
    <t xml:space="preserve">Paus. 4.34.8; inscriptions</t>
  </si>
  <si>
    <t xml:space="preserve">Paus. 4.34.8; Pleiades 570368</t>
  </si>
  <si>
    <t xml:space="preserve">g536</t>
  </si>
  <si>
    <t xml:space="preserve">Nauplians settled at Methone by Sparta after the first Messenian war (Paus. 4.24.4, 4.35.2)</t>
  </si>
  <si>
    <t xml:space="preserve">perioikic polis attacked by the Athenians 431 BC (Thuc. 2.25)</t>
  </si>
  <si>
    <t xml:space="preserve">Nauplians, settled by Sparta</t>
  </si>
  <si>
    <t xml:space="preserve">Methoni (Pylos-Nestor, Messenia)</t>
  </si>
  <si>
    <t xml:space="preserve">Μεθώνη / Methoni</t>
  </si>
  <si>
    <t xml:space="preserve">Modon (Venetian)</t>
  </si>
  <si>
    <t xml:space="preserve">IACP polis; coins; Hierocles; see (879-80; Latin Modon 1215; 1590)</t>
  </si>
  <si>
    <t xml:space="preserve">Mothone; Pedasos (Homeric, Paus. 4.35.1); Modon (Venetian)</t>
  </si>
  <si>
    <t xml:space="preserve">IACP (Messenia); Paus. 4.35; Thuc. 2.25; council lists; Pleiades 570483</t>
  </si>
  <si>
    <t xml:space="preserve">g537</t>
  </si>
  <si>
    <t xml:space="preserve">Asine (Messenia)</t>
  </si>
  <si>
    <t xml:space="preserve">Dryopians of Argolic Asine settled here by Sparta after Argos destroyed their city (c. 700; Paus. 4.14.3, 4.34.9)</t>
  </si>
  <si>
    <t xml:space="preserve">perioikic polis (Thuc. 4.13); Hierocles; medieval Korone (Coron)</t>
  </si>
  <si>
    <t xml:space="preserve">Dryopes of Argolic Asine, settled by Sparta</t>
  </si>
  <si>
    <t xml:space="preserve">Koroni (Pylos-Nestor, Messenia)</t>
  </si>
  <si>
    <t xml:space="preserve">Κορώνη / Koroni</t>
  </si>
  <si>
    <t xml:space="preserve">medieval Korone (Coron), on the site of ancient Asine</t>
  </si>
  <si>
    <t xml:space="preserve">IACP polis; coins; Hierocles; see of Korone (c. 900; Latin Coron, Lateran IV 1215)</t>
  </si>
  <si>
    <t xml:space="preserve">Korone/Coron (medieval, Κορώνη)</t>
  </si>
  <si>
    <t xml:space="preserve">Traditional date; the medieval and Venetian Korone stands on the site of ancient Asine.</t>
  </si>
  <si>
    <t xml:space="preserve">IACP (Messenia); Paus. 4.34.9-12; Hdt. 8.73; council lists; Pleiades 570125</t>
  </si>
  <si>
    <t xml:space="preserve">g538</t>
  </si>
  <si>
    <t xml:space="preserve">Akriai</t>
  </si>
  <si>
    <t xml:space="preserve">Ἀκριαί</t>
  </si>
  <si>
    <t xml:space="preserve">Philip V at Akriai, 218 BC (Polyb. 5.19.8)</t>
  </si>
  <si>
    <t xml:space="preserve">Eleutherolakonian city (Paus. 3.21.7, 3.22.4)</t>
  </si>
  <si>
    <t xml:space="preserve">near Kokkinia/Plytra (Monemvasia, Laconia)</t>
  </si>
  <si>
    <t xml:space="preserve">Eleutherolakonian League; Strabo 8.5.2; Hierocles (Hellas)</t>
  </si>
  <si>
    <t xml:space="preserve">Paus. 3.22.4; Polyb. 5.19.8; Pleiades 570058</t>
  </si>
  <si>
    <t xml:space="preserve">g539</t>
  </si>
  <si>
    <t xml:space="preserve">Zarax</t>
  </si>
  <si>
    <t xml:space="preserve">Ζάραξ</t>
  </si>
  <si>
    <t xml:space="preserve">sacked by Kleonymos c. 272 BC (Paus. 3.24.1)</t>
  </si>
  <si>
    <t xml:space="preserve">Ierakas (Monemvasia, Laconia)</t>
  </si>
  <si>
    <t xml:space="preserve">Ιέρακας / Ierakas</t>
  </si>
  <si>
    <t xml:space="preserve">medieval Ierax</t>
  </si>
  <si>
    <t xml:space="preserve">medieval Ierakas (Ἱέραξ)</t>
  </si>
  <si>
    <t xml:space="preserve">Medieval kastron of Hierax on the same hill.</t>
  </si>
  <si>
    <t xml:space="preserve">Paus. 3.24.1; Ptol. 3.16.10; Pleiades 570761</t>
  </si>
  <si>
    <t xml:space="preserve">g540</t>
  </si>
  <si>
    <t xml:space="preserve">Thalamai</t>
  </si>
  <si>
    <t xml:space="preserve">Θαλάμαι</t>
  </si>
  <si>
    <t xml:space="preserve">oracle of Ino-Pasiphae at Thalamai consulted by Spartan ephors (Plut. Agis 9)</t>
  </si>
  <si>
    <t xml:space="preserve">Koutifari/Thalames (West Mani, Messenia)</t>
  </si>
  <si>
    <t xml:space="preserve">Θαλάμες / Thalames</t>
  </si>
  <si>
    <t xml:space="preserve">Koutifari until renamed</t>
  </si>
  <si>
    <t xml:space="preserve">Eleutherolakonian League (Paus. 3.21.7); Hellenistic inscriptions</t>
  </si>
  <si>
    <t xml:space="preserve">Paus. 3.26.1; Plut. Agis 9; Pleiades 570715</t>
  </si>
  <si>
    <t xml:space="preserve">g541</t>
  </si>
  <si>
    <t xml:space="preserve">Gytheion</t>
  </si>
  <si>
    <t xml:space="preserve">Γύθειον</t>
  </si>
  <si>
    <t xml:space="preserve">Spartan dockyard at Gytheion burnt by Tolmides 455 BC (Diod. 11.84; Thuc. 1.108)</t>
  </si>
  <si>
    <t xml:space="preserve">perioikic polis (IACP); chief Eleutherolakonian city</t>
  </si>
  <si>
    <t xml:space="preserve">Gytheio (East Mani, Laconia)</t>
  </si>
  <si>
    <t xml:space="preserve">Γύθειο / Gytheio</t>
  </si>
  <si>
    <t xml:space="preserve">Marathonisi in Ottoman and early modern times</t>
  </si>
  <si>
    <t xml:space="preserve">East Mani</t>
  </si>
  <si>
    <t xml:space="preserve">perioikic polis (IACP); Eleutherolakonian League (195 BC / Augustus); coins; Roman inscriptions</t>
  </si>
  <si>
    <t xml:space="preserve">Gythium</t>
  </si>
  <si>
    <t xml:space="preserve">IACP (Laconia); Diod. 11.84; Thuc. 1.108; Paus. 3.21.6-9; Pleiades 570268</t>
  </si>
  <si>
    <t xml:space="preserve">g542</t>
  </si>
  <si>
    <t xml:space="preserve">Epidauros Limera</t>
  </si>
  <si>
    <t xml:space="preserve">Ἐπίδαυρος ἡ Λιμηρά</t>
  </si>
  <si>
    <t xml:space="preserve">ravaged by the Athenians 424 BC (Thuc. 4.56); founded by Epidaurians (Paus. 3.23.6)</t>
  </si>
  <si>
    <t xml:space="preserve">perioikic polis (IACP); Eleutherolakonian</t>
  </si>
  <si>
    <t xml:space="preserve">Epidauros (tradition)</t>
  </si>
  <si>
    <t xml:space="preserve">Palaia Monemvasia / Agios Ilias (Monemvasia, Laconia)</t>
  </si>
  <si>
    <t xml:space="preserve">perioikic polis (IACP); Eleutherolakonian League (195 BC / Augustus); coins</t>
  </si>
  <si>
    <t xml:space="preserve">Foundation date unknown; tradition of Epidaurian origin.</t>
  </si>
  <si>
    <t xml:space="preserve">IACP (Laconia); Thuc. 4.56; Paus. 3.23.6-11; Pleiades 570229</t>
  </si>
  <si>
    <t xml:space="preserve">g543</t>
  </si>
  <si>
    <t xml:space="preserve">Las</t>
  </si>
  <si>
    <t xml:space="preserve">Λᾶς</t>
  </si>
  <si>
    <t xml:space="preserve">Laas in the Homeric Catalogue (Il. 2.585)</t>
  </si>
  <si>
    <t xml:space="preserve">Eleutherolakonian city; town of Las at Passavas hill (Paus. 3.24.6-10)</t>
  </si>
  <si>
    <t xml:space="preserve">Passavas hill near Karavostasi (East Mani, Laconia)</t>
  </si>
  <si>
    <t xml:space="preserve">Eleutherolakonian League (Paus. 3.21.7); Strabo 8.5.3</t>
  </si>
  <si>
    <t xml:space="preserve">Laas</t>
  </si>
  <si>
    <t xml:space="preserve">Paus. 3.24.6-10; Il. 2.585; Pleiades 570417</t>
  </si>
  <si>
    <t xml:space="preserve">g544</t>
  </si>
  <si>
    <t xml:space="preserve">Oitylos</t>
  </si>
  <si>
    <t xml:space="preserve">Οἴτυλος</t>
  </si>
  <si>
    <t xml:space="preserve">Homeric Catalogue (Il. 2.585)</t>
  </si>
  <si>
    <t xml:space="preserve">Eleutherolakonian city; medieval Vitylo</t>
  </si>
  <si>
    <t xml:space="preserve">Oitylo (East Mani, Laconia)</t>
  </si>
  <si>
    <t xml:space="preserve">Οίτυλο / Oitylo</t>
  </si>
  <si>
    <t xml:space="preserve">Vitylo</t>
  </si>
  <si>
    <t xml:space="preserve">Eleutherolakonian League (Paus. 3.21.7); medieval town</t>
  </si>
  <si>
    <t xml:space="preserve">Vitylo, Oitylo (medieval)</t>
  </si>
  <si>
    <t xml:space="preserve">Paus. 3.25.10; Il. 2.585; Pleiades 570527</t>
  </si>
  <si>
    <t xml:space="preserve">g545</t>
  </si>
  <si>
    <t xml:space="preserve">Monemvasia</t>
  </si>
  <si>
    <t xml:space="preserve">Μονεμβασία</t>
  </si>
  <si>
    <t xml:space="preserve">founded by Laconians fleeing the Avars and Slavs (Chronicle of Monemvasia, c. 582/3)</t>
  </si>
  <si>
    <t xml:space="preserve">bishop at Nicaea II (787); metropolis by the 11th-12th c.</t>
  </si>
  <si>
    <t xml:space="preserve">refugees from Lakedaimon (Chronicle of Monemvasia)</t>
  </si>
  <si>
    <t xml:space="preserve">Monemvasia (Monemvasia, Laconia)</t>
  </si>
  <si>
    <t xml:space="preserve">Μονεμβασιά / Monemvasia</t>
  </si>
  <si>
    <t xml:space="preserve">Malvasia (Ital.)</t>
  </si>
  <si>
    <t xml:space="preserve">the rock is the Minoa of Strabo 8.6.1 and Paus. 3.23.11</t>
  </si>
  <si>
    <t xml:space="preserve">see (Nicaea 787, Florence 1439); kastropolis; metropolis</t>
  </si>
  <si>
    <t xml:space="preserve">Malvasia (Ital.); ancient Minoa promontory</t>
  </si>
  <si>
    <t xml:space="preserve">Foundation date from the Chronicle, archaeology confirms 6th-c. Occupation.</t>
  </si>
  <si>
    <t xml:space="preserve">Chronicle of Monemvasia; Kalligas, Monemvasia; council lists</t>
  </si>
  <si>
    <t xml:space="preserve">g546</t>
  </si>
  <si>
    <t xml:space="preserve">Asopos</t>
  </si>
  <si>
    <t xml:space="preserve">Ἀσωπός</t>
  </si>
  <si>
    <t xml:space="preserve">first attested as an Eleutherolakonian city</t>
  </si>
  <si>
    <t xml:space="preserve">Eleutherolakonian city; Roman coins</t>
  </si>
  <si>
    <t xml:space="preserve">Plytra (Monemvasia, Laconia)</t>
  </si>
  <si>
    <t xml:space="preserve">Πλύτρα / Plytra</t>
  </si>
  <si>
    <t xml:space="preserve">Asopos survives as a municipal-unit name</t>
  </si>
  <si>
    <t xml:space="preserve">Eleutherolakonian League; Imperial coins; Strabo 8.5.2; Hierocles (Hellas)</t>
  </si>
  <si>
    <t xml:space="preserve">Probably a perioikic community earlier; no secure Classical attestation known to me.</t>
  </si>
  <si>
    <t xml:space="preserve">Paus. 3.22.9-10; Strabo 8.5.2; Pleiades 570129</t>
  </si>
  <si>
    <t xml:space="preserve">g547</t>
  </si>
  <si>
    <t xml:space="preserve">Maina</t>
  </si>
  <si>
    <t xml:space="preserve">Μαΐνη</t>
  </si>
  <si>
    <t xml:space="preserve">see of Maina in the Notitia of Leo VI (c. 901-907); kastron of Maina (Const. Porph., DAI 50)</t>
  </si>
  <si>
    <t xml:space="preserve">Tigani or Kyparissos (East Mani, Laconia)</t>
  </si>
  <si>
    <t xml:space="preserve">see (Notitiae, suffragan of Corinth, later Lakedaimon/Monemvasia); kastron</t>
  </si>
  <si>
    <t xml:space="preserve">Grand Magne (Frankish castle 1248, at Tigani?)</t>
  </si>
  <si>
    <t xml:space="preserve">Location disputed: Tigani (Grand Magne) or Kainepolis/Kyparissos; may merge with Kainepolis.</t>
  </si>
  <si>
    <t xml:space="preserve">DAI 50; Darrouzès, Notitiae; Bon 1951</t>
  </si>
  <si>
    <t xml:space="preserve">g548</t>
  </si>
  <si>
    <t xml:space="preserve">Teuthrone</t>
  </si>
  <si>
    <t xml:space="preserve">Τευθρώνη</t>
  </si>
  <si>
    <t xml:space="preserve">town founded by the Athenian Teuthras (Paus. 3.25.4; tradition), attested in Hellenistic inscriptions</t>
  </si>
  <si>
    <t xml:space="preserve">Kotronas (East Mani, Laconia)</t>
  </si>
  <si>
    <t xml:space="preserve">Κότρωνας / Kotronas</t>
  </si>
  <si>
    <t xml:space="preserve">Paus. 3.25.4; Pleiades 570714</t>
  </si>
  <si>
    <t xml:space="preserve">g549</t>
  </si>
  <si>
    <t xml:space="preserve">Pyrrhichos</t>
  </si>
  <si>
    <t xml:space="preserve">Πύρριχος</t>
  </si>
  <si>
    <t xml:space="preserve">Eleutherolakonian city (Paus. 3.25.1-3)</t>
  </si>
  <si>
    <t xml:space="preserve">Kavalos near Pyrrichos (East Mani, Laconia)</t>
  </si>
  <si>
    <t xml:space="preserve">Πύρριχος / Pyrrichos</t>
  </si>
  <si>
    <t xml:space="preserve">Kavalos until renamed</t>
  </si>
  <si>
    <t xml:space="preserve">Eleutherolakonian League (Paus. 3.21.7); Roman inscriptions</t>
  </si>
  <si>
    <t xml:space="preserve">Paus. 3.25.1-3</t>
  </si>
  <si>
    <t xml:space="preserve">g550</t>
  </si>
  <si>
    <t xml:space="preserve">Boiai</t>
  </si>
  <si>
    <t xml:space="preserve">Βοιαί</t>
  </si>
  <si>
    <t xml:space="preserve">Boia among the poleis of Laconia in Ps.-Skylax 46 (c. 340 BC)</t>
  </si>
  <si>
    <t xml:space="preserve">perioikic polis; Eleutherolakonian; founded by synoecism of Etis, Aphrodisias, Side (Paus. 3.22.11)</t>
  </si>
  <si>
    <t xml:space="preserve">Boios the Heraclid (tradition)</t>
  </si>
  <si>
    <t xml:space="preserve">Neapoli Voion (Monemvasia, Laconia)</t>
  </si>
  <si>
    <t xml:space="preserve">Νεάπολη / Neapoli</t>
  </si>
  <si>
    <t xml:space="preserve">Neapoli Voion</t>
  </si>
  <si>
    <t xml:space="preserve">perioikic polis (IACP); Eleutherolakonian League (195 BC / Augustus); Imperial coins; Late Roman town</t>
  </si>
  <si>
    <t xml:space="preserve">Boeae</t>
  </si>
  <si>
    <t xml:space="preserve">The Ps.-Skylax attestation is unconfirmed; otherwise first secure as an Eleutherolakonian city.</t>
  </si>
  <si>
    <t xml:space="preserve">Paus. 3.22.11-13; Ps.-Skylax 46; Pleiades 570156</t>
  </si>
  <si>
    <t xml:space="preserve">g551</t>
  </si>
  <si>
    <t xml:space="preserve">Kainepolis</t>
  </si>
  <si>
    <t xml:space="preserve">Καινὴ πόλις</t>
  </si>
  <si>
    <t xml:space="preserve">community of the Tainarioi (Hellenistic)</t>
  </si>
  <si>
    <t xml:space="preserve">Eleutherolakonian city of Tainaron, renamed Kainepolis (Paus. 3.25.9)</t>
  </si>
  <si>
    <t xml:space="preserve">Kyparissos / Alika (East Mani, Laconia)</t>
  </si>
  <si>
    <t xml:space="preserve">Κυπάρισσος / Kyparissos</t>
  </si>
  <si>
    <t xml:space="preserve">Eleutherolakonian League (Paus. 3.21.7); Roman inscriptions; Early Christian basilicas</t>
  </si>
  <si>
    <t xml:space="preserve">Tainaron (city); Kyparissos</t>
  </si>
  <si>
    <t xml:space="preserve">Some place the medieval see of Maina here; see the Maina entry.</t>
  </si>
  <si>
    <t xml:space="preserve">Paus. 3.25.9; IG V.1 1240-1252; Pleiades 570322</t>
  </si>
  <si>
    <t xml:space="preserve">g552</t>
  </si>
  <si>
    <t xml:space="preserve">Kythera</t>
  </si>
  <si>
    <t xml:space="preserve">Κύθηρα</t>
  </si>
  <si>
    <t xml:space="preserve">Homer (Il. 10.268, 15.432)</t>
  </si>
  <si>
    <t xml:space="preserve">Laconian polis with a Spartan Kytherodikes (Hdt. 1.82; Thuc. 4.53)</t>
  </si>
  <si>
    <t xml:space="preserve">ku-te-ra3? (Pylos Aa/Ab, 'Kytheran' women; identification debated)</t>
  </si>
  <si>
    <t xml:space="preserve">Kythera (Islands)</t>
  </si>
  <si>
    <t xml:space="preserve">Palaiokastro / Palaiopoli (Kythera, Islands)</t>
  </si>
  <si>
    <t xml:space="preserve">Minoan and Mycenaean settlement at Kastri (port Skandeia)</t>
  </si>
  <si>
    <t xml:space="preserve">IACP polis; coins; see (Kythera, under Monemvasia; 1590); Hierocles (Hellas)</t>
  </si>
  <si>
    <t xml:space="preserve">Medieval Paliochora (Agios Dimitrios) and the Venetian Kastro at Chora lie elsewhere on the island; the Chora is listed separately.</t>
  </si>
  <si>
    <t xml:space="preserve">IACP (Laconia); Hdt. 1.82; Thuc. 4.53-54; Coldstream &amp; Huxley, Kythera; Pleiades 570400</t>
  </si>
  <si>
    <t xml:space="preserve">g730</t>
  </si>
  <si>
    <t xml:space="preserve">Chora of Kythera</t>
  </si>
  <si>
    <t xml:space="preserve">Χώρα (Κάστρο) Κυθήρων</t>
  </si>
  <si>
    <t xml:space="preserve">Venetian castle-town (Kastro with Mesa and Exo Vourgo) becomes the capital of Kythera after Barbarossa destroys Paliochora (Agios Dimitrios) in 1537</t>
  </si>
  <si>
    <t xml:space="preserve">capital of the island and seat of the Venetian provveditore from the 16th century</t>
  </si>
  <si>
    <t xml:space="preserve">Venice</t>
  </si>
  <si>
    <t xml:space="preserve">Chora and its Venetian castle (Kythera)</t>
  </si>
  <si>
    <t xml:space="preserve">Κύθηρα (Χώρα) / Kythira (Chora)</t>
  </si>
  <si>
    <t xml:space="preserve">officially Kythira; locally Chora</t>
  </si>
  <si>
    <t xml:space="preserve">Kythira</t>
  </si>
  <si>
    <t xml:space="preserve">Venetian castle on the site from the 13th-14th c., rebuilt c. 1503</t>
  </si>
  <si>
    <t xml:space="preserve">seat of the Venetian provveditore and council of Cerigo; Orthodox bishop of Kythera; Latin church</t>
  </si>
  <si>
    <t xml:space="preserve">Kastro; Castello di Cerigo; Cerigo</t>
  </si>
  <si>
    <t xml:space="preserve">The castle (and perhaps a governor) is older than 1460; the town is counted from 1537, when it became the island's capital. Distinct from ancient Kythera (Palaiopoli) and from Paliochora.</t>
  </si>
  <si>
    <t xml:space="preserve">Leontsinis, The Island of Kythera: a social history 1563-1864 (1987); Wikipedia, Kythira; Andrews, Castles of the Morea (1953)</t>
  </si>
  <si>
    <t xml:space="preserve">g553</t>
  </si>
  <si>
    <t xml:space="preserve">Hephaistia</t>
  </si>
  <si>
    <t xml:space="preserve">Ἡφαιστία</t>
  </si>
  <si>
    <t xml:space="preserve">Athenian conquest of Lemnos by Miltiades, c. 499 (Hdt. 6.137–140)</t>
  </si>
  <si>
    <t xml:space="preserve">Athenian cleruch polis; Hephaistieis in the tribute lists</t>
  </si>
  <si>
    <t xml:space="preserve">Miltiades with Athenian settlers</t>
  </si>
  <si>
    <t xml:space="preserve">Lemnos</t>
  </si>
  <si>
    <t xml:space="preserve">The Aegean Islands</t>
  </si>
  <si>
    <t xml:space="preserve">Aegean Islands</t>
  </si>
  <si>
    <t xml:space="preserve">Palaiopoli, Pournia bay (Lemnos)</t>
  </si>
  <si>
    <t xml:space="preserve">Tyrrhenian (Lemnian) town, 8th–6th c. BC</t>
  </si>
  <si>
    <t xml:space="preserve">IACP polis; ATL; coins; Athenian cleruchy; Hierocles (Hellas: island Lemnos); see 325</t>
  </si>
  <si>
    <t xml:space="preserve">Late Roman town; the see of Lemnos later sat at Myrina (Kastro).</t>
  </si>
  <si>
    <t xml:space="preserve">IACP (Lemnos); Hdt. 6.137–140; Pleiades 550569</t>
  </si>
  <si>
    <t xml:space="preserve">g554</t>
  </si>
  <si>
    <t xml:space="preserve">Myrina</t>
  </si>
  <si>
    <t xml:space="preserve">Μύρινα</t>
  </si>
  <si>
    <t xml:space="preserve">taken by Miltiades after a siege, c. 499 (Hdt. 6.140)</t>
  </si>
  <si>
    <t xml:space="preserve">Athenian cleruch polis; Myrinaioi in the tribute lists</t>
  </si>
  <si>
    <t xml:space="preserve">Myrina (Lemnos)</t>
  </si>
  <si>
    <t xml:space="preserve">Μύρινα / Myrina</t>
  </si>
  <si>
    <t xml:space="preserve">medieval and Ottoman Κάστρο (the town under the castle); ancient name revived after union with Greece (1912)</t>
  </si>
  <si>
    <t xml:space="preserve">Tyrrhenian (Lemnian) town; EBA–LBA settlement</t>
  </si>
  <si>
    <t xml:space="preserve">IACP polis; ATL; coins; see of Lemnos (bishops 680–1590)</t>
  </si>
  <si>
    <t xml:space="preserve">Kastro (medieval Lemnos)</t>
  </si>
  <si>
    <t xml:space="preserve">Medieval Kastro of Lemnos on the ancient acropolis; see attached here.</t>
  </si>
  <si>
    <t xml:space="preserve">IACP (Lemnos); Hdt. 6.140; council lists; Pleiades 550755</t>
  </si>
  <si>
    <t xml:space="preserve">g555</t>
  </si>
  <si>
    <t xml:space="preserve">Methymna</t>
  </si>
  <si>
    <t xml:space="preserve">Μήθυμνα</t>
  </si>
  <si>
    <t xml:space="preserve">migration</t>
  </si>
  <si>
    <t xml:space="preserve">Geometric–Archaic remains; Aeolian settlement (tradition)</t>
  </si>
  <si>
    <t xml:space="preserve">Archaic polis (Arion of Methymna; conquest of Arisba, Hdt. 1.151)</t>
  </si>
  <si>
    <t xml:space="preserve">Aeolians (tradition)</t>
  </si>
  <si>
    <t xml:space="preserve">Lesbos</t>
  </si>
  <si>
    <t xml:space="preserve">Molyvos (Lesbos)</t>
  </si>
  <si>
    <t xml:space="preserve">Μήθυμνα (Μόλυβος) / Mithymna (Molyvos)</t>
  </si>
  <si>
    <t xml:space="preserve">official name Mithymna; in daily use Molyvos (Μόλυβος, medieval, Turk. Molova)</t>
  </si>
  <si>
    <t xml:space="preserve">LBA finds</t>
  </si>
  <si>
    <t xml:space="preserve">IACP polis; ATL; coins; Hierocles; see (bishops 680–1590)</t>
  </si>
  <si>
    <t xml:space="preserve">Molyvos (medieval/modern)</t>
  </si>
  <si>
    <t xml:space="preserve">IACP (Lesbos); Hdt. 1.151; council lists; Pleiades 550738</t>
  </si>
  <si>
    <t xml:space="preserve">g556</t>
  </si>
  <si>
    <t xml:space="preserve">Antissa</t>
  </si>
  <si>
    <t xml:space="preserve">Ἄντισσα</t>
  </si>
  <si>
    <t xml:space="preserve">Protogeometric–Geometric apsidal houses (Lamb's excavations)</t>
  </si>
  <si>
    <t xml:space="preserve">Archaic polis (Terpander, 7th c.)</t>
  </si>
  <si>
    <t xml:space="preserve">Ovriokastro near Gavathas (Lesbos)</t>
  </si>
  <si>
    <t xml:space="preserve">LBA settlement with Grey Ware</t>
  </si>
  <si>
    <t xml:space="preserve">Destroyed by Rome in 167 BC and its people moved to Methymna (Livy 45.31).</t>
  </si>
  <si>
    <t xml:space="preserve">IACP (Lesbos); Livy 45.31; Lamb, BSA 31–32; Pleiades 550435</t>
  </si>
  <si>
    <t xml:space="preserve">g557</t>
  </si>
  <si>
    <t xml:space="preserve">Arisba</t>
  </si>
  <si>
    <t xml:space="preserve">Ἄρισβα</t>
  </si>
  <si>
    <t xml:space="preserve">Arisbaeans, kin of the Methymnaeans, enslaved by Methymna (Hdt. 1.151)</t>
  </si>
  <si>
    <t xml:space="preserve">near Kalloni (Lesbos)</t>
  </si>
  <si>
    <t xml:space="preserve">IACP polis (Archaic)</t>
  </si>
  <si>
    <t xml:space="preserve">Ceased to be a polis when conquered by Methymna in the Archaic period.</t>
  </si>
  <si>
    <t xml:space="preserve">IACP (Lesbos); Hdt. 1.151; Pleiades 550455</t>
  </si>
  <si>
    <t xml:space="preserve">g558</t>
  </si>
  <si>
    <t xml:space="preserve">Pyrrha</t>
  </si>
  <si>
    <t xml:space="preserve">Πύρρα</t>
  </si>
  <si>
    <t xml:space="preserve">Archaic settlement</t>
  </si>
  <si>
    <t xml:space="preserve">polis in the Mytilenean revolt (Thuc. 3.18, 3.25)</t>
  </si>
  <si>
    <t xml:space="preserve">Achladeri, Gulf of Kalloni (Lesbos)</t>
  </si>
  <si>
    <t xml:space="preserve">Destroyed by the Roman period (Strabo 13.2.4; Pliny 2.206 says swallowed by the sea).</t>
  </si>
  <si>
    <t xml:space="preserve">IACP (Lesbos); Thuc. 3.18; Pleiades 550851</t>
  </si>
  <si>
    <t xml:space="preserve">g559</t>
  </si>
  <si>
    <t xml:space="preserve">Eresos</t>
  </si>
  <si>
    <t xml:space="preserve">Ἔρεσος</t>
  </si>
  <si>
    <t xml:space="preserve">Archaic settlement on the acropolis (Vigla)</t>
  </si>
  <si>
    <t xml:space="preserve">Archaic polis (Sappho's birthplace in the Suda)</t>
  </si>
  <si>
    <t xml:space="preserve">Skala Eresou (Lesbos)</t>
  </si>
  <si>
    <t xml:space="preserve">Σκάλα Ερεσού / Skala Eresou</t>
  </si>
  <si>
    <t xml:space="preserve">“harbour of Eresos”; the inland village Eresos kept the name</t>
  </si>
  <si>
    <t xml:space="preserve">IACP polis; ATL; coins; decrees</t>
  </si>
  <si>
    <t xml:space="preserve">Early Christian basilicas show a Late Roman town; medieval kastro on the acropolis.</t>
  </si>
  <si>
    <t xml:space="preserve">IACP (Lesbos); IG XII 2; Pleiades 550533</t>
  </si>
  <si>
    <t xml:space="preserve">g560</t>
  </si>
  <si>
    <t xml:space="preserve">Mytilene</t>
  </si>
  <si>
    <t xml:space="preserve">Μυτιλήνη</t>
  </si>
  <si>
    <t xml:space="preserve">Geometric finds on the fortified islet; Aeolian settlement under the Penthilidai (tradition)</t>
  </si>
  <si>
    <t xml:space="preserve">Archaic polis (Pittakos, Alcaeus, Sappho; war for Sigeion c. 600)</t>
  </si>
  <si>
    <t xml:space="preserve">Aeolians under the Penthilidai (tradition)</t>
  </si>
  <si>
    <t xml:space="preserve">Mytilene (Lesbos)</t>
  </si>
  <si>
    <t xml:space="preserve">Μυτιλήνη / Mytilini</t>
  </si>
  <si>
    <t xml:space="preserve">Μιτυλήνη / Μυτιλήνη throughout (Turk. Midilli)</t>
  </si>
  <si>
    <t xml:space="preserve">LBA settlement on the site</t>
  </si>
  <si>
    <t xml:space="preserve">IACP polis; ATL; coins; Hierocles; see (bishops 451–1590); Gattilusi capital 1355–1462</t>
  </si>
  <si>
    <t xml:space="preserve">Mitylene</t>
  </si>
  <si>
    <t xml:space="preserve">IACP (Lesbos); Thuc. 3.2–50; council lists; Pleiades 550763</t>
  </si>
  <si>
    <t xml:space="preserve">g561</t>
  </si>
  <si>
    <t xml:space="preserve">Psyra</t>
  </si>
  <si>
    <t xml:space="preserve">Ψύρα</t>
  </si>
  <si>
    <t xml:space="preserve">island Psyrie named in the Odyssey (3.171)</t>
  </si>
  <si>
    <t xml:space="preserve">Strabo 14.1.35: Psyra has a polis of the same name</t>
  </si>
  <si>
    <t xml:space="preserve">Psara (island)</t>
  </si>
  <si>
    <t xml:space="preserve">Ψαρά / Psara</t>
  </si>
  <si>
    <t xml:space="preserve">Ψυρά → Ψαρά</t>
  </si>
  <si>
    <t xml:space="preserve">Psara</t>
  </si>
  <si>
    <t xml:space="preserve">Mycenaean cemetery at Archontiki</t>
  </si>
  <si>
    <t xml:space="preserve">Strabo 14.1.35</t>
  </si>
  <si>
    <t xml:space="preserve">Psyrie (Od. 3.171); Psara</t>
  </si>
  <si>
    <t xml:space="preserve">Status rests on Strabo alone; probably a Chian dependency.</t>
  </si>
  <si>
    <t xml:space="preserve">Strabo 14.1.35; Od. 3.171; Pleiades 550845</t>
  </si>
  <si>
    <t xml:space="preserve">g562</t>
  </si>
  <si>
    <t xml:space="preserve">Χίος</t>
  </si>
  <si>
    <t xml:space="preserve">Geometric finds in Chios town; Ionian settlement (Ion of Chios in Paus. 7.4.8–10)</t>
  </si>
  <si>
    <t xml:space="preserve">Archaic polis of the Ionian dodecapolis</t>
  </si>
  <si>
    <t xml:space="preserve">Ionians (tradition, Amphiklos from Histiaia)</t>
  </si>
  <si>
    <t xml:space="preserve">Chios town (Chios)</t>
  </si>
  <si>
    <t xml:space="preserve">Χίος / Chios</t>
  </si>
  <si>
    <t xml:space="preserve">IACP polis; ATL; coins; Hierocles; see (bishops 431–1590)</t>
  </si>
  <si>
    <t xml:space="preserve">Genoese Maona 1346–1566; medieval kastro on the site.</t>
  </si>
  <si>
    <t xml:space="preserve">IACP (Chios); Paus. 7.4.8–10; council lists; Pleiades 550496</t>
  </si>
  <si>
    <t xml:space="preserve">g563</t>
  </si>
  <si>
    <t xml:space="preserve">Andros (Chora)</t>
  </si>
  <si>
    <t xml:space="preserve">Ἄνδρος (Χώρα)</t>
  </si>
  <si>
    <t xml:space="preserve">Venetian kastro and town of Marino Dandolo after 1207, Greek-speaking population</t>
  </si>
  <si>
    <t xml:space="preserve">capital of the Latin lordship of Andros; medieval kastropolis</t>
  </si>
  <si>
    <t xml:space="preserve">Marino Dandolo (castle)</t>
  </si>
  <si>
    <t xml:space="preserve">the Cyclades</t>
  </si>
  <si>
    <t xml:space="preserve">Andros town (Chora), Andros</t>
  </si>
  <si>
    <t xml:space="preserve">Άνδρος (Χώρα) / Andros</t>
  </si>
  <si>
    <t xml:space="preserve">officially Άνδρος; medieval Kastro</t>
  </si>
  <si>
    <t xml:space="preserve">medieval capital of the island (Latin lordship 1207–1566)</t>
  </si>
  <si>
    <t xml:space="preserve">Kastro of Andros</t>
  </si>
  <si>
    <t xml:space="preserve">Medieval successor of ancient Andros on a different site; civic status before 1460 rests on its role as island capital.</t>
  </si>
  <si>
    <t xml:space="preserve">ODB s.v. Andros; Slot, Archipelagus turbatus</t>
  </si>
  <si>
    <t xml:space="preserve">g564</t>
  </si>
  <si>
    <t xml:space="preserve">Ἄνδρος</t>
  </si>
  <si>
    <t xml:space="preserve">Geometric settlements on the island (Zagora, Hypsele); Palaiopolis the town from the Geometric/Archaic period</t>
  </si>
  <si>
    <t xml:space="preserve">Archaic polis; founded Akanthos and Stageira c. 655 BC</t>
  </si>
  <si>
    <t xml:space="preserve">Ionians (tradition)</t>
  </si>
  <si>
    <t xml:space="preserve">Palaiopoli (Andros, Andros)</t>
  </si>
  <si>
    <t xml:space="preserve">“old city”; island name Andros continuous</t>
  </si>
  <si>
    <t xml:space="preserve">Zagora (Geometric town, abandoned c. 700) lies on another headland</t>
  </si>
  <si>
    <t xml:space="preserve">IACP polis; ATL; coins; Hierocles; see (bishops 787, 879)</t>
  </si>
  <si>
    <t xml:space="preserve">The medieval centre moved to Chora (Kastro, Venetian lordship from 1207), c. 10 km away; listed separately as Andros (Chora).</t>
  </si>
  <si>
    <t xml:space="preserve">IACP (Cyclades, Reger); Hdt. 8.111; Strabo 10.1.10; Pleiades 589692</t>
  </si>
  <si>
    <t xml:space="preserve">g744</t>
  </si>
  <si>
    <t xml:space="preserve">Chora of Samos</t>
  </si>
  <si>
    <t xml:space="preserve">Χώρα (Σάμος)</t>
  </si>
  <si>
    <t xml:space="preserve">Ottoman resettlement of the deserted island from the 1560s–70s (hass of Kılıç Ali Pasha, 1572/3); Chora its administrative centre</t>
  </si>
  <si>
    <t xml:space="preserve">seat of the Ottoman governor (voevoda/aga) and kadi of Samos until the capital moved to Vathy (1830s)</t>
  </si>
  <si>
    <t xml:space="preserve">Ottoman resettlement under Kılıç Ali Pasha</t>
  </si>
  <si>
    <t xml:space="preserve">Chora, inland W of Pythagoreio (Samos)</t>
  </si>
  <si>
    <t xml:space="preserve">Χώρα / Chora</t>
  </si>
  <si>
    <t xml:space="preserve">capital of Ottoman Samos (governor, kadi, notables); island c. 10,000 people in the 17th c.</t>
  </si>
  <si>
    <t xml:space="preserve">Megali Chora; Sisam (Ottoman name of the island)</t>
  </si>
  <si>
    <t xml:space="preserve">Inland c. 2–3 km W of ancient Samos (Pythagoreio), outside the ancient harbour town: treated as a separate site. Settlers Greek, from many islands and Asia Minor.</t>
  </si>
  <si>
    <t xml:space="preserve">Georgirenes, A Description of the Present State of Samos, Nicaria, Patmos (1678); Stamatiadis, Σαμιακά (1881–91); Wikipedia s.v. Samos (Ottoman period)</t>
  </si>
  <si>
    <t xml:space="preserve">g565</t>
  </si>
  <si>
    <t xml:space="preserve">Σάμος</t>
  </si>
  <si>
    <t xml:space="preserve">Protogeometric–Geometric cult at the Heraion and settlement at the town</t>
  </si>
  <si>
    <t xml:space="preserve">Archaic polis; colonies (Perinthos 602, Minoa on Amorgos)</t>
  </si>
  <si>
    <t xml:space="preserve">Ionians under Prokles from Epidauros (tradition, Paus. 7.4.2)</t>
  </si>
  <si>
    <t xml:space="preserve">Pythagoreio (Samos)</t>
  </si>
  <si>
    <t xml:space="preserve">Πυθαγόρειο / Pythagoreio</t>
  </si>
  <si>
    <t xml:space="preserve">Tigani (Τηγάνι) until 1955, renamed after Pythagoras, not after the city</t>
  </si>
  <si>
    <t xml:space="preserve">EBA–LBA settlement at the Heraion and on Kastro hill</t>
  </si>
  <si>
    <t xml:space="preserve">IACP polis; coins; Hierocles; see (bishops 692–1590)</t>
  </si>
  <si>
    <t xml:space="preserve">Medieval kastro on the site; name of a medieval theme; Genoese 1346–1475. Samian peraia in Turkey.</t>
  </si>
  <si>
    <t xml:space="preserve">IACP (Samos); Hdt. 3.39–60; council lists; Pleiades 599925</t>
  </si>
  <si>
    <t xml:space="preserve">g566</t>
  </si>
  <si>
    <t xml:space="preserve">Koresia</t>
  </si>
  <si>
    <t xml:space="preserve">Κορησία</t>
  </si>
  <si>
    <t xml:space="preserve">Archaic settlement and sanctuary of Apollo Smintheus</t>
  </si>
  <si>
    <t xml:space="preserve">Classical polis of the Keian tetrapolis (4th-c. decrees)</t>
  </si>
  <si>
    <t xml:space="preserve">Kea-Kythnos</t>
  </si>
  <si>
    <t xml:space="preserve">Korissia (Kea)</t>
  </si>
  <si>
    <t xml:space="preserve">Κορησσία / Korissia</t>
  </si>
  <si>
    <t xml:space="preserve">port of Kea, formerly Livadi (Λιβάδι)</t>
  </si>
  <si>
    <t xml:space="preserve">IACP polis; coins; Athenian decrees on Keian ruddle (IG II² 1128)</t>
  </si>
  <si>
    <t xml:space="preserve">Koressos; Arsinoe (Ptolemaic name, 3rd c. BC)</t>
  </si>
  <si>
    <t xml:space="preserve">Renamed Arsinoe as a Ptolemaic naval base; later merged with Ioulis.</t>
  </si>
  <si>
    <t xml:space="preserve">IACP (Cyclades); Strabo 10.5.6; Pleiades 570370</t>
  </si>
  <si>
    <t xml:space="preserve">g567</t>
  </si>
  <si>
    <t xml:space="preserve">Ioulis</t>
  </si>
  <si>
    <t xml:space="preserve">Ἰουλίς</t>
  </si>
  <si>
    <t xml:space="preserve">Geometric occupation of the acropolis of Ioulis</t>
  </si>
  <si>
    <t xml:space="preserve">Archaic polis, home of Simonides and Bacchylides</t>
  </si>
  <si>
    <t xml:space="preserve">Ionians from Athens (tradition, Hdt. 8.46)</t>
  </si>
  <si>
    <t xml:space="preserve">Ioulida (Chora), Kea</t>
  </si>
  <si>
    <t xml:space="preserve">Ιουλίδα / Ioulida</t>
  </si>
  <si>
    <t xml:space="preserve">Chora of Kea / Tzia (Τζια); ancient name revived for the settlement</t>
  </si>
  <si>
    <t xml:space="preserve">Kea</t>
  </si>
  <si>
    <t xml:space="preserve">IACP polis (Keian tetrapolis); coins; decrees; Hierocles (Hellas: Kea); see of Kea and Thermia (Notitiae)</t>
  </si>
  <si>
    <t xml:space="preserve">Kea Chora (Ioulida)</t>
  </si>
  <si>
    <t xml:space="preserve">One of the four poleis of Keos; absorbed Koresia in the Hellenistic period; medieval Chora of Kea on the same site. A medieval see of Kea is possible but unverified.</t>
  </si>
  <si>
    <t xml:space="preserve">IACP (Cyclades); Strabo 10.5.6; Hdt. 8.46; Pleiades 570314</t>
  </si>
  <si>
    <t xml:space="preserve">g568</t>
  </si>
  <si>
    <t xml:space="preserve">Thermai (Ikaria)</t>
  </si>
  <si>
    <t xml:space="preserve">Θέρμαι</t>
  </si>
  <si>
    <t xml:space="preserve">Thermaioi en Ikaroi in the Athenian tribute lists</t>
  </si>
  <si>
    <t xml:space="preserve">Milesians? (uncertain)</t>
  </si>
  <si>
    <t xml:space="preserve">Ikaria</t>
  </si>
  <si>
    <t xml:space="preserve">Therma (Ikaria)</t>
  </si>
  <si>
    <t xml:space="preserve">Θέρμα / Therma</t>
  </si>
  <si>
    <t xml:space="preserve">Θέρμα &lt; Θερμαί (hot springs)</t>
  </si>
  <si>
    <t xml:space="preserve">Therma; Asklepieis</t>
  </si>
  <si>
    <t xml:space="preserve">Absorbed by Samos in the Hellenistic period.</t>
  </si>
  <si>
    <t xml:space="preserve">IACP (Samos); ATL; Pleiades 599976</t>
  </si>
  <si>
    <t xml:space="preserve">g569</t>
  </si>
  <si>
    <t xml:space="preserve">Oinoe (Ikaria)</t>
  </si>
  <si>
    <t xml:space="preserve">Οἰνόη</t>
  </si>
  <si>
    <t xml:space="preserve">Oinaioi en Ikaroi in the Athenian tribute lists</t>
  </si>
  <si>
    <t xml:space="preserve">Kampos (Ikaria)</t>
  </si>
  <si>
    <t xml:space="preserve">Κάμπος / Kampos</t>
  </si>
  <si>
    <t xml:space="preserve">IACP polis; ATL; decrees</t>
  </si>
  <si>
    <t xml:space="preserve">IACP (Samos); ATL; Pleiades 599836</t>
  </si>
  <si>
    <t xml:space="preserve">g570</t>
  </si>
  <si>
    <t xml:space="preserve">Poiessa</t>
  </si>
  <si>
    <t xml:space="preserve">Ποιήεσσα</t>
  </si>
  <si>
    <t xml:space="preserve">Archaic remains and temple at the site</t>
  </si>
  <si>
    <t xml:space="preserve">Classical polis of the Keian tetrapolis</t>
  </si>
  <si>
    <t xml:space="preserve">Pisses (Kea)</t>
  </si>
  <si>
    <t xml:space="preserve">IACP polis; Keian tetrapolis (Strabo 10.5.6); inscriptions (IG XII 5); Hierocles? (Hellas: Ποιτοιοῦσα)</t>
  </si>
  <si>
    <t xml:space="preserve">Merged with Karthaia in the Hellenistic period (Strabo 10.5.6).</t>
  </si>
  <si>
    <t xml:space="preserve">IACP (Cyclades); Strabo 10.5.6; Pleiades 570623</t>
  </si>
  <si>
    <t xml:space="preserve">g571</t>
  </si>
  <si>
    <t xml:space="preserve">Karthaia</t>
  </si>
  <si>
    <t xml:space="preserve">Καρθαία</t>
  </si>
  <si>
    <t xml:space="preserve">Geometric settlement on the acropolis</t>
  </si>
  <si>
    <t xml:space="preserve">Archaic temple of Apollo (late 6th c.); Classical polis</t>
  </si>
  <si>
    <t xml:space="preserve">Ionians from Athens (tradition)</t>
  </si>
  <si>
    <t xml:space="preserve">Poles bay (Kea)</t>
  </si>
  <si>
    <t xml:space="preserve">prehistoric finds on the acropolis</t>
  </si>
  <si>
    <t xml:space="preserve">IACP polis (Keian tetrapolis); coins; decrees</t>
  </si>
  <si>
    <t xml:space="preserve">Absorbed Poiessa in the Hellenistic period.</t>
  </si>
  <si>
    <t xml:space="preserve">IACP (Cyclades); Strabo 10.5.6; Pleiades 570333</t>
  </si>
  <si>
    <t xml:space="preserve">g572</t>
  </si>
  <si>
    <t xml:space="preserve">Tenos</t>
  </si>
  <si>
    <t xml:space="preserve">Τῆνος</t>
  </si>
  <si>
    <t xml:space="preserve">Geometric settlement and cemetery at Xombourgo, continuing into the Archaic city</t>
  </si>
  <si>
    <t xml:space="preserve">Archaic polis at Xombourgo; Tenians on the Serpent Column 479</t>
  </si>
  <si>
    <t xml:space="preserve">Tinos</t>
  </si>
  <si>
    <t xml:space="preserve">Tinos town (Chora) and Xombourgo hill (Tinos)</t>
  </si>
  <si>
    <t xml:space="preserve">Τήνος / Tinos</t>
  </si>
  <si>
    <t xml:space="preserve">town officially Τήνος (earlier Agios Nikolaos); Archaic city and Venetian kastro at Xombourgo</t>
  </si>
  <si>
    <t xml:space="preserve">LBA remains at Xombourgo</t>
  </si>
  <si>
    <t xml:space="preserve">IACP polis; ATL; coins; Hierocles; see (bishops 553, 680, 787)</t>
  </si>
  <si>
    <t xml:space="preserve">Exobourgo/Xombourgo (Archaic city and Venetian kastro); Tinos</t>
  </si>
  <si>
    <t xml:space="preserve">City moved from Xombourgo to the coast (modern Tinos town) in the 4th c. BC; Venetian capital back on Exobourgo 1207–1715. Treated as one city.</t>
  </si>
  <si>
    <t xml:space="preserve">IACP (Cyclades); Hdt. 8.82; council lists; Pleiades 590073</t>
  </si>
  <si>
    <t xml:space="preserve">g573</t>
  </si>
  <si>
    <t xml:space="preserve">Mykonos (second polis)</t>
  </si>
  <si>
    <t xml:space="preserve">Μύκονος (δίπολις)</t>
  </si>
  <si>
    <t xml:space="preserve">Ps.-Skylax 58 (c. 340): Mykonos a 'two-city' island; synoecism recorded in the calendar Syll.³ 1024 (c. 200 BC)</t>
  </si>
  <si>
    <t xml:space="preserve">Ps.-Skylax 58 (4th c.): Mykonos δίπολις</t>
  </si>
  <si>
    <t xml:space="preserve">Mykonos</t>
  </si>
  <si>
    <t xml:space="preserve">Palaiokastro near Ano Mera (Mykonos)?</t>
  </si>
  <si>
    <t xml:space="preserve">Ps.-Skylax 58; IACP notes two poleis on Mykonos</t>
  </si>
  <si>
    <t xml:space="preserve">Name and site unknown; merged into one Mykonian polis by the Hellenistic period.</t>
  </si>
  <si>
    <t xml:space="preserve">IACP (Cyclades); Ps.-Skylax 58</t>
  </si>
  <si>
    <t xml:space="preserve">g574</t>
  </si>
  <si>
    <t xml:space="preserve">Μύκονος</t>
  </si>
  <si>
    <t xml:space="preserve">Archaic finds (7th-c. relief pithos) at the Chora</t>
  </si>
  <si>
    <t xml:space="preserve">Mykonioi in the Athenian tribute lists</t>
  </si>
  <si>
    <t xml:space="preserve">Mykonos Chora (Mykonos)</t>
  </si>
  <si>
    <t xml:space="preserve">Μύκονος (Χώρα) / Mykonos</t>
  </si>
  <si>
    <t xml:space="preserve">IACP polis; ATL; coins; decrees; Hierocles (Hellas)</t>
  </si>
  <si>
    <t xml:space="preserve">Ps.-Skylax 58 calls Mykonos a 'two-city' island; the second polis is entered separately.</t>
  </si>
  <si>
    <t xml:space="preserve">IACP (Cyclades); Ps.-Skylax 58; Pleiades 599807</t>
  </si>
  <si>
    <t xml:space="preserve">g575</t>
  </si>
  <si>
    <t xml:space="preserve">Syros</t>
  </si>
  <si>
    <t xml:space="preserve">Σύρος</t>
  </si>
  <si>
    <t xml:space="preserve">Pherekydes of Syros (6th c.)</t>
  </si>
  <si>
    <t xml:space="preserve">Syrioi in the Athenian tribute lists</t>
  </si>
  <si>
    <t xml:space="preserve">Ermoupoli harbour area (Syros)</t>
  </si>
  <si>
    <t xml:space="preserve">Ερμούπολη / Ermoupoli</t>
  </si>
  <si>
    <t xml:space="preserve">founded 1820s by refugees as Ermoupoli; medieval town Ano Syros on the hill above</t>
  </si>
  <si>
    <t xml:space="preserve">Syros-Ermoupoli</t>
  </si>
  <si>
    <t xml:space="preserve">EBA Kastri/Chalandriani in the north, another site</t>
  </si>
  <si>
    <t xml:space="preserve">IACP polis; ATL; coins (Roman imperial)</t>
  </si>
  <si>
    <t xml:space="preserve">Syrie (Od. 15.403); Ano Syros (medieval)</t>
  </si>
  <si>
    <t xml:space="preserve">Ancient city under Ermoupoli; the medieval Latin town was Ano Syros on the hill above. Ermoupoli itself is an 1820s foundation.</t>
  </si>
  <si>
    <t xml:space="preserve">IACP (Cyclades); ATL</t>
  </si>
  <si>
    <t xml:space="preserve">g576</t>
  </si>
  <si>
    <t xml:space="preserve">Kythnos</t>
  </si>
  <si>
    <t xml:space="preserve">Κύθνος</t>
  </si>
  <si>
    <t xml:space="preserve">Geometric–Archaic occupation at Vryokastro; Kythnians Dryopes (Hdt. 8.46)</t>
  </si>
  <si>
    <t xml:space="preserve">Kythnians on the Serpent Column and at Salamis 480</t>
  </si>
  <si>
    <t xml:space="preserve">Dryopes (tradition, Hdt. 8.46)</t>
  </si>
  <si>
    <t xml:space="preserve">Vryokastro, near Merichas (Kythnos)</t>
  </si>
  <si>
    <t xml:space="preserve">IACP polis; ATL; coins; Hierocles (Hellas); see of Kea and Thermia (Notitiae)</t>
  </si>
  <si>
    <t xml:space="preserve">Vryokastro</t>
  </si>
  <si>
    <t xml:space="preserve">Medieval centre at Kastro tis Orias (a castle), not counted.</t>
  </si>
  <si>
    <t xml:space="preserve">IACP (Cyclades); Hdt. 8.46; Pleiades 570402</t>
  </si>
  <si>
    <t xml:space="preserve">g696</t>
  </si>
  <si>
    <t xml:space="preserve">Rheneia</t>
  </si>
  <si>
    <t xml:space="preserve">Ῥήνεια</t>
  </si>
  <si>
    <t xml:space="preserve">Rhenaians assessed for tribute in 425/4 (IG I³ 71)</t>
  </si>
  <si>
    <t xml:space="preserve">Rhenaians listed as a tribute community, 425/4 (IG I³ 71)</t>
  </si>
  <si>
    <t xml:space="preserve">Cyclades</t>
  </si>
  <si>
    <t xml:space="preserve">Rineia island (Mykonos municipality, Cyclades)</t>
  </si>
  <si>
    <t xml:space="preserve">Athenian assessment of 425/4 (Rhenaians); island taken by Polycrates and dedicated to Delian Apollo (Thuc. 1.13, 3.104)</t>
  </si>
  <si>
    <t xml:space="preserve">Rhenaia, Rhene; Rineia / Megali Dili (modern)</t>
  </si>
  <si>
    <t xml:space="preserve">Small community beside the Delian necropolis and Apollo's estates; no later civic evidence (Delian sacred land in the Hellenistic period).</t>
  </si>
  <si>
    <t xml:space="preserve">IG I³ 71 (ML 69); Thuc. 1.13, 3.104; Strabo 10.5.5</t>
  </si>
  <si>
    <t xml:space="preserve">g577</t>
  </si>
  <si>
    <t xml:space="preserve">Delos</t>
  </si>
  <si>
    <t xml:space="preserve">Δῆλος</t>
  </si>
  <si>
    <t xml:space="preserve">Geometric cult and habitation around the Artemision (Ionian)</t>
  </si>
  <si>
    <t xml:space="preserve">Archaic polis of the Delians (dependent on Athens much of the Classical period)</t>
  </si>
  <si>
    <t xml:space="preserve">Delos (island, Mykonos)</t>
  </si>
  <si>
    <t xml:space="preserve">Mycenaean settlement and graves under the sanctuary; EBA on Kynthos</t>
  </si>
  <si>
    <t xml:space="preserve">IACP polis; Delian decrees; independent 314–166 BC; Hierocles (Hellas: "Δῆλος ἄδηλος")</t>
  </si>
  <si>
    <t xml:space="preserve">Polis until 166 BC, when Rome gave Delos to Athens and the Delians were expelled to Achaea; then an Athenian cleruchy and free port, sacked 88 and 69 BC; only a village in Late Antiquity.</t>
  </si>
  <si>
    <t xml:space="preserve">IACP (Cyclades); Polyb. 30.20; Strabo 10.5.4</t>
  </si>
  <si>
    <t xml:space="preserve">g739</t>
  </si>
  <si>
    <t xml:space="preserve">Chora of Patmos</t>
  </si>
  <si>
    <t xml:space="preserve">Πάτμος (Χώρα)</t>
  </si>
  <si>
    <t xml:space="preserve">lay town round the monastery grows after 1453 (Allotina quarter); a town of merchant captains by the 16th c.</t>
  </si>
  <si>
    <t xml:space="preserve">town of merchants and shipowners in the 16th–17th c.; Cretan refugee quarter (Kretika) after 1669</t>
  </si>
  <si>
    <t xml:space="preserve">the Dodecanese</t>
  </si>
  <si>
    <t xml:space="preserve">Kalymnos</t>
  </si>
  <si>
    <t xml:space="preserve">Chora around the monastery of St John (Patmos, Dodecanese)</t>
  </si>
  <si>
    <t xml:space="preserve">Πάτμος (Χώρα) / Patmos (Chora)</t>
  </si>
  <si>
    <t xml:space="preserve">officially Πάτμος; called Χώρα</t>
  </si>
  <si>
    <t xml:space="preserve">Patmos</t>
  </si>
  <si>
    <t xml:space="preserve">dependent lay families of the monastery of St John (founded 1088)</t>
  </si>
  <si>
    <t xml:space="preserve">island town; merchant fleet 16th–18th c.; Patmias School (1713); ~3,000–4,000 people in the 18th c.</t>
  </si>
  <si>
    <t xml:space="preserve">Patino (Italian); Batnos (Ottoman)</t>
  </si>
  <si>
    <t xml:space="preserve">The monastery itself is excluded; the Chora is the town. Earlier rejection (never a city or see before 1460) stands for the earlier periods.</t>
  </si>
  <si>
    <t xml:space="preserve">Malamut 1988; Georgirenes, Description of Samos, Nicaria, Patmos (1678); ΜΕΕ s.v. Πάτμος</t>
  </si>
  <si>
    <t xml:space="preserve">g578</t>
  </si>
  <si>
    <t xml:space="preserve">Leros</t>
  </si>
  <si>
    <t xml:space="preserve">Λέρος</t>
  </si>
  <si>
    <t xml:space="preserve">Lerians in Phokylides' epigram; Milesian settlement (Hdt. 5.125)</t>
  </si>
  <si>
    <t xml:space="preserve">bishop of Leros at Constantinople 553</t>
  </si>
  <si>
    <t xml:space="preserve">Milesians</t>
  </si>
  <si>
    <t xml:space="preserve">Miletos</t>
  </si>
  <si>
    <t xml:space="preserve">Platanos–Agia Marina (Leros)</t>
  </si>
  <si>
    <t xml:space="preserve">Πλάτανος / Platanos</t>
  </si>
  <si>
    <t xml:space="preserve">island name Leros continuous</t>
  </si>
  <si>
    <t xml:space="preserve">Milesian dependency (Classical–Hellenistic); see (bishops 553, 787)</t>
  </si>
  <si>
    <t xml:space="preserve">Not an independent polis in antiquity (part of the Milesian state); counted as a Late Roman see.</t>
  </si>
  <si>
    <t xml:space="preserve">Hdt. 5.125; council lists; Pleiades 599763</t>
  </si>
  <si>
    <t xml:space="preserve">g579</t>
  </si>
  <si>
    <t xml:space="preserve">Seriphos</t>
  </si>
  <si>
    <t xml:space="preserve">Σέριφος</t>
  </si>
  <si>
    <t xml:space="preserve">Seriphos in Pindar, Pyth. 12 (490 BC); Seriphians, Ionians from Athens, at Salamis (Hdt. 8.46, 48)</t>
  </si>
  <si>
    <t xml:space="preserve">Seriphians at Salamis (Hdt. 8.46)</t>
  </si>
  <si>
    <t xml:space="preserve">Milos</t>
  </si>
  <si>
    <t xml:space="preserve">Seriphos Chora (Seriphos)</t>
  </si>
  <si>
    <t xml:space="preserve">Σέριφος (Χώρα) / Serifos</t>
  </si>
  <si>
    <t xml:space="preserve">settlement officially Σέριφος</t>
  </si>
  <si>
    <t xml:space="preserve">Serifos</t>
  </si>
  <si>
    <t xml:space="preserve">IACP (Cyclades); Hdt. 8.46; Pleiades 590043</t>
  </si>
  <si>
    <t xml:space="preserve">g580</t>
  </si>
  <si>
    <t xml:space="preserve">Naxos</t>
  </si>
  <si>
    <t xml:space="preserve">Νάξος</t>
  </si>
  <si>
    <t xml:space="preserve">Protogeometric–Geometric settlement and cemeteries at Grotta–Aplomata, continuing into the polis</t>
  </si>
  <si>
    <t xml:space="preserve">Archaic polis (7th-c. Naxian dedications on Delos)</t>
  </si>
  <si>
    <t xml:space="preserve">Naxos town (Chora), Grotta and Kastro (Naxos)</t>
  </si>
  <si>
    <t xml:space="preserve">Νάξος (Χώρα) / Naxos</t>
  </si>
  <si>
    <t xml:space="preserve">officially Νάξος (vernacular Naxia)</t>
  </si>
  <si>
    <t xml:space="preserve">Naxos and Lesser Cyclades</t>
  </si>
  <si>
    <t xml:space="preserve">LH IIIC Mycenaean town at Grotta (no palace)</t>
  </si>
  <si>
    <t xml:space="preserve">IACP polis; ATL; coins; Hierocles; see (bishops 451, 680); capital of the Latin Duchy of the Archipelago 1207</t>
  </si>
  <si>
    <t xml:space="preserve">Medieval Kastro and Chora on the ancient site; capital of the Duchy of Naxos from 1207.</t>
  </si>
  <si>
    <t xml:space="preserve">IACP (Cyclades); Hdt. 5.28–34; council lists; Pleiades 599821</t>
  </si>
  <si>
    <t xml:space="preserve">g581</t>
  </si>
  <si>
    <t xml:space="preserve">Πάρος</t>
  </si>
  <si>
    <t xml:space="preserve">Geometric settlement at Paroikia continuing into the polis</t>
  </si>
  <si>
    <t xml:space="preserve">Archaic polis; co-founded Parion 709 and founded Thasos c. 680</t>
  </si>
  <si>
    <t xml:space="preserve">Paroikia (Paros)</t>
  </si>
  <si>
    <t xml:space="preserve">Παροικιά (Πάρος) / Paroikia</t>
  </si>
  <si>
    <t xml:space="preserve">settlement officially Πάρος; commonly Παροικιά, the medieval name</t>
  </si>
  <si>
    <t xml:space="preserve">EBA–Mycenaean settlement on the Kastro hill</t>
  </si>
  <si>
    <t xml:space="preserve">IACP polis; ATL; coins; Hierocles; see (bishops 431, 680)</t>
  </si>
  <si>
    <t xml:space="preserve">Paroikia (medieval/modern)</t>
  </si>
  <si>
    <t xml:space="preserve">Medieval town on the same site (Kastro of 1260).</t>
  </si>
  <si>
    <t xml:space="preserve">IACP (Cyclades); Archilochus; council lists; Pleiades 599867</t>
  </si>
  <si>
    <t xml:space="preserve">g582</t>
  </si>
  <si>
    <t xml:space="preserve">Siphnos</t>
  </si>
  <si>
    <t xml:space="preserve">Σίφνος</t>
  </si>
  <si>
    <t xml:space="preserve">Geometric–Archaic remains on the acropolis of Kastro</t>
  </si>
  <si>
    <t xml:space="preserve">wealthy Archaic polis; Siphnian Treasury at Delphi c. 525 (Hdt. 3.57)</t>
  </si>
  <si>
    <t xml:space="preserve">Kastro (Siphnos)</t>
  </si>
  <si>
    <t xml:space="preserve">medieval capital (Venetian Castello) on the ancient acropolis</t>
  </si>
  <si>
    <t xml:space="preserve">Mycenaean citadel at Agios Andreas, another site</t>
  </si>
  <si>
    <t xml:space="preserve">IACP polis; ATL; coins; Hierocles</t>
  </si>
  <si>
    <t xml:space="preserve">Kastro remained the island's town through the Middle Ages (Latin lordship).</t>
  </si>
  <si>
    <t xml:space="preserve">IACP (Cyclades); Hdt. 3.57; Pleiades 590048</t>
  </si>
  <si>
    <t xml:space="preserve">g583</t>
  </si>
  <si>
    <t xml:space="preserve">Kalymna</t>
  </si>
  <si>
    <t xml:space="preserve">Κάλυμνα</t>
  </si>
  <si>
    <t xml:space="preserve">'Kalydnai islands' in the Catalogue of Ships (Il. 2.677)</t>
  </si>
  <si>
    <t xml:space="preserve">Kalydnians under Artemisia (Hdt. 7.99); ATL Kalydnioi</t>
  </si>
  <si>
    <t xml:space="preserve">Dorians from Epidauros (Hdt. 7.99)</t>
  </si>
  <si>
    <t xml:space="preserve">Pothia–Chorio–Damos (Kalymnos)</t>
  </si>
  <si>
    <t xml:space="preserve">Πόθια (Κάλυμνος) / Pothia</t>
  </si>
  <si>
    <t xml:space="preserve">town officially Κάλυμνος, commonly Pothia; medieval capital Chorio</t>
  </si>
  <si>
    <t xml:space="preserve">IACP polis; ATL; coins; decrees (Tituli Calymnii)</t>
  </si>
  <si>
    <t xml:space="preserve">Kalydna (Il. 2.677 'Kalydnai islands'); Kalymnos</t>
  </si>
  <si>
    <t xml:space="preserve">Polis until its homopoliteia with Kos c. 205 BC; civic centre at the sanctuary of Apollo Dalios (Damos).</t>
  </si>
  <si>
    <t xml:space="preserve">IACP (Dodecanese); Hdt. 7.99; Segre, Tituli Calymnii</t>
  </si>
  <si>
    <t xml:space="preserve">g584</t>
  </si>
  <si>
    <t xml:space="preserve">Aigiale</t>
  </si>
  <si>
    <t xml:space="preserve">Αἰγιάλη</t>
  </si>
  <si>
    <t xml:space="preserve">Archaic settlement at Vigla</t>
  </si>
  <si>
    <t xml:space="preserve">one of three Amorgian poleis (tradition); decrees from 4th c.</t>
  </si>
  <si>
    <t xml:space="preserve">uncertain (Naxians or Milesians)</t>
  </si>
  <si>
    <t xml:space="preserve">Vigla near Tholaria (Amorgos)</t>
  </si>
  <si>
    <t xml:space="preserve">IACP polis; decrees</t>
  </si>
  <si>
    <t xml:space="preserve">Aigialos</t>
  </si>
  <si>
    <t xml:space="preserve">Mother city disputed.</t>
  </si>
  <si>
    <t xml:space="preserve">IACP (Cyclades); IG XII 7; Pleiades 599476</t>
  </si>
  <si>
    <t xml:space="preserve">g585</t>
  </si>
  <si>
    <t xml:space="preserve">Kos</t>
  </si>
  <si>
    <t xml:space="preserve">Κῶς</t>
  </si>
  <si>
    <t xml:space="preserve">Protogeometric–Geometric graves and settlement at the Serraglio (Kos Meropis); synoecism of 366 on the same site</t>
  </si>
  <si>
    <t xml:space="preserve">Dated from the older town of Kos Meropis on the same site (c. 1000); the present city was founded in 366 BC.</t>
  </si>
  <si>
    <t xml:space="preserve">Kos Meropis, unwalled polis sacked by the Spartans 412/1 (Thuc. 8.41); enlarged by the synoecism of 366 (Diod. 15.76)</t>
  </si>
  <si>
    <t xml:space="preserve">Dorians from Epidauros (tradition, Hdt. 7.99); synoecism of the Koans 366 BC</t>
  </si>
  <si>
    <t xml:space="preserve">Kos town (Kos)</t>
  </si>
  <si>
    <t xml:space="preserve">Κως / Kos</t>
  </si>
  <si>
    <t xml:space="preserve">Κῶς throughout (Ital. Lango, Turk. İstanköy &lt; εἰς τὴν Κῶ)</t>
  </si>
  <si>
    <t xml:space="preserve">Mycenaean settlement and Protogeometric–Geometric cemetery at the Serraglio</t>
  </si>
  <si>
    <t xml:space="preserve">IACP polis; coins; Hierocles; see (Notitiae; bishop 1590 in list)</t>
  </si>
  <si>
    <t xml:space="preserve">Kos Meropis (earlier town, Thuc. 8.41); medieval Narangia</t>
  </si>
  <si>
    <t xml:space="preserve">Kos Meropis (Thuc. 8.41) lay on this site (Sherwin-White); the 366 synoecism (Diod. 15.76) made it the city of all Koans. The older capital Astypalaia (Kefalos) is entered separately.</t>
  </si>
  <si>
    <t xml:space="preserve">IACP (Kos); Sherwin-White, Ancient Cos; Diod. 15.76; Pleiades 599728</t>
  </si>
  <si>
    <t xml:space="preserve">g697</t>
  </si>
  <si>
    <t xml:space="preserve">Keria (Keros)</t>
  </si>
  <si>
    <t xml:space="preserve">Κερία</t>
  </si>
  <si>
    <t xml:space="preserve">Keria assessed for tribute in 425/4 (IG I³ 71)</t>
  </si>
  <si>
    <t xml:space="preserve">Keria listed as a tribute community, 425/4 (IG I³ 71)</t>
  </si>
  <si>
    <t xml:space="preserve">Keros island (Naxos and Small Cyclades, Cyclades)</t>
  </si>
  <si>
    <t xml:space="preserve">Early Cycladic sanctuary at Kavos and settlement on Dhaskalio</t>
  </si>
  <si>
    <t xml:space="preserve">Athenian assessment of 425/4 only</t>
  </si>
  <si>
    <t xml:space="preserve">Keros (modern island)</t>
  </si>
  <si>
    <t xml:space="preserve">Known only from the assessment of 425/4 BC (identified with Keros by ATL); included as a community that paid tribute.</t>
  </si>
  <si>
    <t xml:space="preserve">IG I³ 71 (ML 69); ATL I gazetteer</t>
  </si>
  <si>
    <t xml:space="preserve">g738</t>
  </si>
  <si>
    <t xml:space="preserve">Chora of Amorgos</t>
  </si>
  <si>
    <t xml:space="preserve">Αμοργός (Χώρα)</t>
  </si>
  <si>
    <t xml:space="preserve">castle-town of Chora built by Geremia Ghisi c. 1290; the island's chief settlement thereafter</t>
  </si>
  <si>
    <t xml:space="preserve">capital of the Latin lordship of Amorgos (Ghisi, then Quirini/Grimani) and later of the Ottoman island community</t>
  </si>
  <si>
    <t xml:space="preserve">Geremia Ghisi (castle)</t>
  </si>
  <si>
    <t xml:space="preserve">Chora, below the Kastro rock (Amorgos, Cyclades)</t>
  </si>
  <si>
    <t xml:space="preserve">Αμοργός (Χώρα) / Amorgos (Chora)</t>
  </si>
  <si>
    <t xml:space="preserve">officially Αμοργός; called Χώρα</t>
  </si>
  <si>
    <t xml:space="preserve">Amorgos</t>
  </si>
  <si>
    <t xml:space="preserve">Latin kastro-town and island capital from c. 1290; seat of the island's kodjabashis under Ottoman rule; Chozoviotissa monastery's town</t>
  </si>
  <si>
    <t xml:space="preserve">Amorgo (Venetian); Yamurgi (Ottoman); Kastro of Amorgos</t>
  </si>
  <si>
    <t xml:space="preserve">A town before 1460, so it falls in period 6. Different site from Minoa (3.5 km) and Arkesine.</t>
  </si>
  <si>
    <t xml:space="preserve">Slot, Archipelagus turbatus (1982); Tournefort, Relation d'un voyage du Levant (1717); ΜΕΕ s.v. Αμοργός</t>
  </si>
  <si>
    <t xml:space="preserve">g586</t>
  </si>
  <si>
    <t xml:space="preserve">Minoa (Amorgos)</t>
  </si>
  <si>
    <t xml:space="preserve">Μινῴα</t>
  </si>
  <si>
    <t xml:space="preserve">Geometric settlement on the hill</t>
  </si>
  <si>
    <t xml:space="preserve">Samian colony under Semonides (7th c., tradition)</t>
  </si>
  <si>
    <t xml:space="preserve">Samians under Semonides (tradition)</t>
  </si>
  <si>
    <t xml:space="preserve">Mt Moundoulia above Katapola (Amorgos)</t>
  </si>
  <si>
    <t xml:space="preserve">IACP polis; decrees; coins (Hellenistic)</t>
  </si>
  <si>
    <t xml:space="preserve">Medieval Chora of Amorgos (Gozzadini/Ghisi castle) lies c. 3 km away and is not counted separately.</t>
  </si>
  <si>
    <t xml:space="preserve">IACP (Cyclades); Suda s.v. Simmias; IG XII 7; Pleiades 599800</t>
  </si>
  <si>
    <t xml:space="preserve">g587</t>
  </si>
  <si>
    <t xml:space="preserve">Arkesine</t>
  </si>
  <si>
    <t xml:space="preserve">Ἀρκεσίνη</t>
  </si>
  <si>
    <t xml:space="preserve">Geometric–Archaic settlement on Kastri</t>
  </si>
  <si>
    <t xml:space="preserve">one of three poleis on Amorgos (tradition of Semonides, Suda); decrees from 4th c.</t>
  </si>
  <si>
    <t xml:space="preserve">Naxians (dialect and cults; Suda credits Semonides)</t>
  </si>
  <si>
    <t xml:space="preserve">Kastri near Arkesini (Amorgos)</t>
  </si>
  <si>
    <t xml:space="preserve">IACP polis; decrees; coins (Hellenistic); Hierocles (Islands: Amorgos)</t>
  </si>
  <si>
    <t xml:space="preserve">Late Roman 'Amorgos' of Hierocles refers to the island's community.</t>
  </si>
  <si>
    <t xml:space="preserve">IACP (Cyclades); Suda s.v. Simmias; IG XII 7; Pleiades 599517</t>
  </si>
  <si>
    <t xml:space="preserve">g588</t>
  </si>
  <si>
    <t xml:space="preserve">Kimolos</t>
  </si>
  <si>
    <t xml:space="preserve">Κίμωλος</t>
  </si>
  <si>
    <t xml:space="preserve">Geometric–Archaic cemetery at Ellinika</t>
  </si>
  <si>
    <t xml:space="preserve">polis in the Argive arbitration with Melos (c. 340, IG XII 3, 1259); coins</t>
  </si>
  <si>
    <t xml:space="preserve">Dorians? (dialect)</t>
  </si>
  <si>
    <t xml:space="preserve">Ellinika / Agios Andreas (Kimolos)</t>
  </si>
  <si>
    <t xml:space="preserve">IACP polis; coins; arbitration decree</t>
  </si>
  <si>
    <t xml:space="preserve">IACP (Cyclades); IG XII 3, 1259; Pleiades 589867</t>
  </si>
  <si>
    <t xml:space="preserve">g589</t>
  </si>
  <si>
    <t xml:space="preserve">Astypalaia (Kos)</t>
  </si>
  <si>
    <t xml:space="preserve">Ἀστυπάλαια</t>
  </si>
  <si>
    <t xml:space="preserve">Archaic settlement; old city of the Koans (Strabo 14.2.19)</t>
  </si>
  <si>
    <t xml:space="preserve">the old polis of Kos before 366 BC (Strabo 14.2.19)</t>
  </si>
  <si>
    <t xml:space="preserve">Dorians from Epidauros (tradition, Hdt. 7.99)</t>
  </si>
  <si>
    <t xml:space="preserve">Palatia near Kefalos (Kos)</t>
  </si>
  <si>
    <t xml:space="preserve">IACP (Kos chapter); Strabo 14.2.19</t>
  </si>
  <si>
    <t xml:space="preserve">Became a deme of Kos (Isthmos) after 366; its status as the Koan polis versus Kos Meropis is debated.</t>
  </si>
  <si>
    <t xml:space="preserve">IACP (Kos); Strabo 14.2.19; Pleiades 599539</t>
  </si>
  <si>
    <t xml:space="preserve">g590</t>
  </si>
  <si>
    <t xml:space="preserve">Melos</t>
  </si>
  <si>
    <t xml:space="preserve">Μῆλος</t>
  </si>
  <si>
    <t xml:space="preserve">Dorian settlement, Geometric; Melians claimed 700 years of independence in 416 (Thuc. 5.112)</t>
  </si>
  <si>
    <t xml:space="preserve">Archaic polis; Melians at Salamis 480</t>
  </si>
  <si>
    <t xml:space="preserve">Sparta (tradition)</t>
  </si>
  <si>
    <t xml:space="preserve">Klima–Trypiti (Milos)</t>
  </si>
  <si>
    <t xml:space="preserve">Τρυπητή / Trypiti</t>
  </si>
  <si>
    <t xml:space="preserve">island name Milos continuous; capital Plaka ~1 km above</t>
  </si>
  <si>
    <t xml:space="preserve">Bronze Age town of Phylakopi lies c. 7 km away</t>
  </si>
  <si>
    <t xml:space="preserve">IACP polis; coins; Hierocles; see (bishops 680, 787)</t>
  </si>
  <si>
    <t xml:space="preserve">Destroyed by Athens 416/5 and resettled by Athenian colonists; Melians restored by Lysander 405. Medieval Kastro (Plaka) on the adjoining height.</t>
  </si>
  <si>
    <t xml:space="preserve">IACP (Cyclades); Thuc. 5.84–116; council lists; Pleiades 570474</t>
  </si>
  <si>
    <t xml:space="preserve">g591</t>
  </si>
  <si>
    <t xml:space="preserve">Ios</t>
  </si>
  <si>
    <t xml:space="preserve">Ἴος</t>
  </si>
  <si>
    <t xml:space="preserve">Archaic settlement under the Chora; Ionian island</t>
  </si>
  <si>
    <t xml:space="preserve">Ietai in the Athenian tribute lists</t>
  </si>
  <si>
    <t xml:space="preserve">Thira</t>
  </si>
  <si>
    <t xml:space="preserve">Ios Chora (Ios)</t>
  </si>
  <si>
    <t xml:space="preserve">Ίος (Χώρα) / Ios</t>
  </si>
  <si>
    <t xml:space="preserve">officially Ίος (vernacular Νιό)</t>
  </si>
  <si>
    <t xml:space="preserve">IACP (Cyclades); ATL; Hierocles; Pleiades 599672</t>
  </si>
  <si>
    <t xml:space="preserve">g741</t>
  </si>
  <si>
    <t xml:space="preserve">Zefyria (Chora of Milos)</t>
  </si>
  <si>
    <t xml:space="preserve">Χώρα (Μήλος)</t>
  </si>
  <si>
    <t xml:space="preserve">the island's chief town ('Milo', 'Chora') in 17th-c. travellers and island documents</t>
  </si>
  <si>
    <t xml:space="preserve">chief town of Ottoman Milos until abandoned in the 1790s</t>
  </si>
  <si>
    <t xml:space="preserve">Zefyria, in the plain SE of Adamas (Milos, Cyclades)</t>
  </si>
  <si>
    <t xml:space="preserve">Ζεφυρία / Zefyria</t>
  </si>
  <si>
    <t xml:space="preserve">Chora of Milos; renamed after Zephyria, an ancient name of the island</t>
  </si>
  <si>
    <t xml:space="preserve">chief town of Milos (island &gt;6,000 people c. 1700); reportedly seat of the Orthodox bishop (Panagia Portiani); abandoned for bad air/epidemic c. 1793 (island &lt;500 in 1798)</t>
  </si>
  <si>
    <t xml:space="preserve">Zefyria (modern); Palaiochora; the 'town of Milo' of travellers; Değirmenlik (Ottoman name of the island)</t>
  </si>
  <si>
    <t xml:space="preserve">Separate site c. 3–4 km SE of ancient Melos (Klima–Trypiti) and the Venetian Kastro (Plaka). Date of first attestation approximate.</t>
  </si>
  <si>
    <t xml:space="preserve">Tournefort, Relation d'un voyage du Levant (1717), Milo; Slot, Archipelagus turbatus (1982); Wikipedia s.v. Milos (population 1700–1821)</t>
  </si>
  <si>
    <t xml:space="preserve">g592</t>
  </si>
  <si>
    <t xml:space="preserve">Sikinos</t>
  </si>
  <si>
    <t xml:space="preserve">Σίκινος</t>
  </si>
  <si>
    <t xml:space="preserve">Sikinetai in the Athenian tribute lists</t>
  </si>
  <si>
    <t xml:space="preserve">Sikinos (Palaiokastro / Episkopi area)</t>
  </si>
  <si>
    <t xml:space="preserve">Oinoe (old name, Pliny)</t>
  </si>
  <si>
    <t xml:space="preserve">IACP (Cyclades); ATL; Pleiades 590046</t>
  </si>
  <si>
    <t xml:space="preserve">g593</t>
  </si>
  <si>
    <t xml:space="preserve">Pholegandros</t>
  </si>
  <si>
    <t xml:space="preserve">Φολέγανδρος</t>
  </si>
  <si>
    <t xml:space="preserve">Pholegandrioi in the Athenian assessment of 425</t>
  </si>
  <si>
    <t xml:space="preserve">Kastro (Chora) of Pholegandros</t>
  </si>
  <si>
    <t xml:space="preserve">Φολέγανδρος (Χώρα) / Folegandros</t>
  </si>
  <si>
    <t xml:space="preserve">officially Φολέγανδρος</t>
  </si>
  <si>
    <t xml:space="preserve">Folegandros</t>
  </si>
  <si>
    <t xml:space="preserve">IACP polis; ATL (A9, 425); decrees</t>
  </si>
  <si>
    <t xml:space="preserve">IACP (Cyclades); IG I³ 71; Pleiades 589995</t>
  </si>
  <si>
    <t xml:space="preserve">g594</t>
  </si>
  <si>
    <t xml:space="preserve">Syme</t>
  </si>
  <si>
    <t xml:space="preserve">Σύμη</t>
  </si>
  <si>
    <t xml:space="preserve">Nireus of Syme in the Catalogue of Ships (Il. 2.671)</t>
  </si>
  <si>
    <t xml:space="preserve">Symaioi in the Athenian tribute lists</t>
  </si>
  <si>
    <t xml:space="preserve">Dorians (dialect)</t>
  </si>
  <si>
    <t xml:space="preserve">Rhodes</t>
  </si>
  <si>
    <t xml:space="preserve">Chorio/Kastro (Symi)</t>
  </si>
  <si>
    <t xml:space="preserve">Σύμη / Symi</t>
  </si>
  <si>
    <t xml:space="preserve">Symi</t>
  </si>
  <si>
    <t xml:space="preserve">Incorporated into the Rhodian state (Hellenistic).</t>
  </si>
  <si>
    <t xml:space="preserve">IACP (Dodecanese); Il. 2.671; ATL; Pleiades 599950</t>
  </si>
  <si>
    <t xml:space="preserve">g595</t>
  </si>
  <si>
    <t xml:space="preserve">Nisyros</t>
  </si>
  <si>
    <t xml:space="preserve">Νίσυρος</t>
  </si>
  <si>
    <t xml:space="preserve">Nisyros in the Catalogue of Ships (Il. 2.676)</t>
  </si>
  <si>
    <t xml:space="preserve">Nisyrioi in the Athenian tribute lists</t>
  </si>
  <si>
    <t xml:space="preserve">Dorians from Epidauros (Hdt. 7.99) / Koans (Diod. 5.54)</t>
  </si>
  <si>
    <t xml:space="preserve">Mandraki / Palaiokastro (Nisyros)</t>
  </si>
  <si>
    <t xml:space="preserve">Μανδράκι / Mandraki</t>
  </si>
  <si>
    <t xml:space="preserve">island name Nisyros continuous</t>
  </si>
  <si>
    <t xml:space="preserve">Rhodian possession from c. 200 BC; medieval Mandraki under the Knights' castle.</t>
  </si>
  <si>
    <t xml:space="preserve">IACP (Dodecanese); Il. 2.676; Hdt. 7.99; Pleiades 599829</t>
  </si>
  <si>
    <t xml:space="preserve">g596</t>
  </si>
  <si>
    <t xml:space="preserve">Astypalaia</t>
  </si>
  <si>
    <t xml:space="preserve">Geometric burials (Kylindra infant cemetery) and settlement</t>
  </si>
  <si>
    <t xml:space="preserve">Astypalaieis in the Athenian tribute lists</t>
  </si>
  <si>
    <t xml:space="preserve">Megarians (tradition, Ps.-Skymnos 551)</t>
  </si>
  <si>
    <t xml:space="preserve">Megara (tradition)</t>
  </si>
  <si>
    <t xml:space="preserve">Astypalaia Chora (Astypalaia)</t>
  </si>
  <si>
    <t xml:space="preserve">Αστυπάλαια (Χώρα) / Astypalaia</t>
  </si>
  <si>
    <t xml:space="preserve">officially Αστυπάλαια (vernacular Αστροπαλιά, Ital. Stampalia)</t>
  </si>
  <si>
    <t xml:space="preserve">IACP polis; ATL; coins; treaty with Rome 105 BC; Hierocles</t>
  </si>
  <si>
    <t xml:space="preserve">Free city with a treaty with Rome (105 BC); medieval Chora under the Querini castle (1413) on the same site.</t>
  </si>
  <si>
    <t xml:space="preserve">IACP (Dodecanese); Ps.-Skymnos (Megarian colony); Hierocles; Pleiades 599535</t>
  </si>
  <si>
    <t xml:space="preserve">g597</t>
  </si>
  <si>
    <t xml:space="preserve">Telos</t>
  </si>
  <si>
    <t xml:space="preserve">Τῆλος</t>
  </si>
  <si>
    <t xml:space="preserve">a Telian took part in founding Gela, 688 (Hdt. 7.153)</t>
  </si>
  <si>
    <t xml:space="preserve">Classical polis with coins and decrees; Erinna of Telos</t>
  </si>
  <si>
    <t xml:space="preserve">Megalo Chorio (Tilos)</t>
  </si>
  <si>
    <t xml:space="preserve">Μεγάλο Χωριό / Megalo Chorio</t>
  </si>
  <si>
    <t xml:space="preserve">island name Tilos continuous</t>
  </si>
  <si>
    <t xml:space="preserve">Tilos</t>
  </si>
  <si>
    <t xml:space="preserve">IACP polis; coins (4th c.); decrees</t>
  </si>
  <si>
    <t xml:space="preserve">Rhodian dependency from the 3rd c. BC.</t>
  </si>
  <si>
    <t xml:space="preserve">IACP (Dodecanese); Hdt. 7.153; Pleiades 599960</t>
  </si>
  <si>
    <t xml:space="preserve">g598</t>
  </si>
  <si>
    <t xml:space="preserve">Ῥόδος</t>
  </si>
  <si>
    <t xml:space="preserve">synoecism of Lindos, Ialysos and Kameiros, 408/7 BC (Diod. 13.75)</t>
  </si>
  <si>
    <t xml:space="preserve">Lindos, Ialysos and Kameiros (synoecism)</t>
  </si>
  <si>
    <t xml:space="preserve">Rhodes city (Rhodes)</t>
  </si>
  <si>
    <t xml:space="preserve">Ρόδος / Rodos</t>
  </si>
  <si>
    <t xml:space="preserve">IACP polis; coins; Hierocles (metropolis of the Islands); see (bishops 325–1439)</t>
  </si>
  <si>
    <t xml:space="preserve">Medieval city; Knights Hospitaller capital 1309–1522.</t>
  </si>
  <si>
    <t xml:space="preserve">IACP (Rhodes); Diod. 13.75; Strabo 14.2.9; council lists; Pleiades 590030</t>
  </si>
  <si>
    <t xml:space="preserve">g599</t>
  </si>
  <si>
    <t xml:space="preserve">Skaros (Thera)</t>
  </si>
  <si>
    <t xml:space="preserve">Σκάρος</t>
  </si>
  <si>
    <t xml:space="preserve">Latin kastro and town of the Venetian lords of Santorini, 13th c.</t>
  </si>
  <si>
    <t xml:space="preserve">Venetian lords (Barozzi/Sanudo)</t>
  </si>
  <si>
    <t xml:space="preserve">Skaros rock at Imerovigli (Santorini)</t>
  </si>
  <si>
    <t xml:space="preserve">Ημεροβίγλι / Imerovigli</t>
  </si>
  <si>
    <t xml:space="preserve">medieval Skaros (Venetian capital of Santorini) abandoned in the 18th c.</t>
  </si>
  <si>
    <t xml:space="preserve">medieval capital of Santorini; seat of the Latin bishop</t>
  </si>
  <si>
    <t xml:space="preserve">Kastro of Santorini; Pyrgos (later)</t>
  </si>
  <si>
    <t xml:space="preserve">Medieval successor of ancient Thera on a different site; civic status rests on its role as capital and see.</t>
  </si>
  <si>
    <t xml:space="preserve">ODB s.v. Thera; Slot, Archipelagus turbatus</t>
  </si>
  <si>
    <t xml:space="preserve">g740</t>
  </si>
  <si>
    <t xml:space="preserve">Fira</t>
  </si>
  <si>
    <t xml:space="preserve">Φηρά</t>
  </si>
  <si>
    <t xml:space="preserve">grows in the later 18th c. as the people of Skaros move down; Santorini's chief settlement by c. 1800</t>
  </si>
  <si>
    <t xml:space="preserve">succeeds Skaros as the island's main town; later seat of both bishops (cathedrals of the 1820s)</t>
  </si>
  <si>
    <t xml:space="preserve">Fira on the caldera rim (Thira, Cyclades)</t>
  </si>
  <si>
    <t xml:space="preserve">Φηρά (Θήρα) / Fira</t>
  </si>
  <si>
    <t xml:space="preserve">officially Θήρα, called Φηρά</t>
  </si>
  <si>
    <t xml:space="preserve">successor of Skaros (Latin capital and see); later seat of the Orthodox metropolitan and the Catholic bishop</t>
  </si>
  <si>
    <t xml:space="preserve">Phira; Thira (official name of the town)</t>
  </si>
  <si>
    <t xml:space="preserve">Separate site c. 2 km S of the Skaros rock. Its standing before 1821 is poorly documented; if its notables and bishop settled there only in the 1820s, it would be a town of the Greek state and fall out.</t>
  </si>
  <si>
    <t xml:space="preserve">Tournefort, Relation d'un voyage du Levant (1717), Santorini; Slot, Archipelagus turbatus (1982); ΜΕΕ s.v. Θήρα</t>
  </si>
  <si>
    <t xml:space="preserve">g600</t>
  </si>
  <si>
    <t xml:space="preserve">Ialysos</t>
  </si>
  <si>
    <t xml:space="preserve">Ἰαλυσός</t>
  </si>
  <si>
    <t xml:space="preserve">Protogeometric–Geometric burials and settlement</t>
  </si>
  <si>
    <t xml:space="preserve">Archaic polis of the Dorian Hexapolis; in Il. 2.656</t>
  </si>
  <si>
    <t xml:space="preserve">Dorians from Argos (tradition)</t>
  </si>
  <si>
    <t xml:space="preserve">Philerimos and Ialysos (Rhodes)</t>
  </si>
  <si>
    <t xml:space="preserve">Ιαλυσός / Ialysos</t>
  </si>
  <si>
    <t xml:space="preserve">Trianta (Τριάντα) until renamed Ialysos</t>
  </si>
  <si>
    <t xml:space="preserve">Minoan and Mycenaean settlement at Trianda; LH III chamber tombs (no palace)</t>
  </si>
  <si>
    <t xml:space="preserve">IACP polis; ATL; coins (pre-408); decrees</t>
  </si>
  <si>
    <t xml:space="preserve">Medieval Philerimos was a fortress and monastery, not a town.</t>
  </si>
  <si>
    <t xml:space="preserve">IACP (Rhodes); Il. 2.656; Pleiades 589815</t>
  </si>
  <si>
    <t xml:space="preserve">g601</t>
  </si>
  <si>
    <t xml:space="preserve">Thera</t>
  </si>
  <si>
    <t xml:space="preserve">Θήρα</t>
  </si>
  <si>
    <t xml:space="preserve">Geometric cemeteries at Sellada; Dorian settlement under Theras (Hdt. 4.147–149)</t>
  </si>
  <si>
    <t xml:space="preserve">polis that founded Cyrene c. 631 BC (Hdt. 4.150–158)</t>
  </si>
  <si>
    <t xml:space="preserve">Theras with Lacedaemonians and Minyans (tradition)</t>
  </si>
  <si>
    <t xml:space="preserve">Mesa Vouno (Santorini)</t>
  </si>
  <si>
    <t xml:space="preserve">island deserted after the LBA eruption; Akrotiri on another site</t>
  </si>
  <si>
    <t xml:space="preserve">IACP polis; coins; Ptolemaic base; Hierocles; see (bishops 680, 692)</t>
  </si>
  <si>
    <t xml:space="preserve">Kalliste (mythical)</t>
  </si>
  <si>
    <t xml:space="preserve">Medieval town moved to Skaros/Pyrgos (see Skaros).</t>
  </si>
  <si>
    <t xml:space="preserve">IACP (Cyclades); Hdt. 4.147–158; council lists; Pleiades 599971</t>
  </si>
  <si>
    <t xml:space="preserve">g602</t>
  </si>
  <si>
    <t xml:space="preserve">Anaphe</t>
  </si>
  <si>
    <t xml:space="preserve">Ἀνάφη</t>
  </si>
  <si>
    <t xml:space="preserve">Archaic settlement at Kastelli; Doric dialect</t>
  </si>
  <si>
    <t xml:space="preserve">Anaphaioi in the Athenian tribute lists</t>
  </si>
  <si>
    <t xml:space="preserve">Kastelli (Anafi)</t>
  </si>
  <si>
    <t xml:space="preserve">IACP polis; ATL; decrees; coins</t>
  </si>
  <si>
    <t xml:space="preserve">IACP (Cyclades); IG XII 3; Pleiades 599491</t>
  </si>
  <si>
    <t xml:space="preserve">g603</t>
  </si>
  <si>
    <t xml:space="preserve">Kameiros</t>
  </si>
  <si>
    <t xml:space="preserve">Κάμειρος</t>
  </si>
  <si>
    <t xml:space="preserve">Geometric settlement and sanctuary of Athena</t>
  </si>
  <si>
    <t xml:space="preserve">Kameiros (Rhodes)</t>
  </si>
  <si>
    <t xml:space="preserve">Mycenaean cemeteries in the territory</t>
  </si>
  <si>
    <t xml:space="preserve">Declined after Roman times.</t>
  </si>
  <si>
    <t xml:space="preserve">IACP (Rhodes); Il. 2.656; Pleiades 589836</t>
  </si>
  <si>
    <t xml:space="preserve">g604</t>
  </si>
  <si>
    <t xml:space="preserve">Chalke</t>
  </si>
  <si>
    <t xml:space="preserve">Χάλκη</t>
  </si>
  <si>
    <t xml:space="preserve">Chalkeatai in the Athenian tribute lists</t>
  </si>
  <si>
    <t xml:space="preserve">Chorio/Kastro (Chalki)</t>
  </si>
  <si>
    <t xml:space="preserve">Chorio, the medieval village under the castle, abandoned</t>
  </si>
  <si>
    <t xml:space="preserve">IACP (Dodecanese); ATL; Pleiades 589741</t>
  </si>
  <si>
    <t xml:space="preserve">g743</t>
  </si>
  <si>
    <t xml:space="preserve">Kastellorizo</t>
  </si>
  <si>
    <t xml:space="preserve">Καστελλόριζο</t>
  </si>
  <si>
    <t xml:space="preserve">harbour town below the castle grows into a Greek shipping community in the 18th c.</t>
  </si>
  <si>
    <t xml:space="preserve">trading and ship-owning community of the Lycian coast by the late 18th c.</t>
  </si>
  <si>
    <t xml:space="preserve">harbour town below the Knights' castle (Megisti, Dodecanese)</t>
  </si>
  <si>
    <t xml:space="preserve">Μεγίστη (Καστελλόριζο) / Kastellorizo</t>
  </si>
  <si>
    <t xml:space="preserve">officially Μεγίστη (ancient name), commonly Καστελλόριζο</t>
  </si>
  <si>
    <t xml:space="preserve">Megisti</t>
  </si>
  <si>
    <t xml:space="preserve">castle settlement under the Knights (1306–1440) and Aragon (1450–1512); Ottoman from 1512</t>
  </si>
  <si>
    <t xml:space="preserve">merchant ships and Levant trade; c. 4,900 people in the 1880s; joined the Greek insurgents 1828–33</t>
  </si>
  <si>
    <t xml:space="preserve">Castel Rosso / Castelrosso (Italian); Meis (Ottoman); Megisti (official)</t>
  </si>
  <si>
    <t xml:space="preserve">Its size and urban functions before 1821 are not documented in the sources checked; its heyday was in the 19th century. Ancient Megiste was not a polis.</t>
  </si>
  <si>
    <t xml:space="preserve">Wikipedia s.v. Kastellorizo; ΜΕΕ s.v. Καστελλόριζο</t>
  </si>
  <si>
    <t xml:space="preserve">g605</t>
  </si>
  <si>
    <t xml:space="preserve">Lindos</t>
  </si>
  <si>
    <t xml:space="preserve">Λίνδος</t>
  </si>
  <si>
    <t xml:space="preserve">Geometric sanctuary of Athena Lindia and settlement</t>
  </si>
  <si>
    <t xml:space="preserve">Archaic polis; co-founded Gela 688 (Thuc. 6.4); in Il. 2.656</t>
  </si>
  <si>
    <t xml:space="preserve">Dorians from Argos (tradition; Tlepolemos)</t>
  </si>
  <si>
    <t xml:space="preserve">Lindos (Rhodes)</t>
  </si>
  <si>
    <t xml:space="preserve">Λίνδος / Lindos</t>
  </si>
  <si>
    <t xml:space="preserve">Neolithic–LBA finds on the acropolis</t>
  </si>
  <si>
    <t xml:space="preserve">IACP polis; ATL; coins (pre-408); decrees; Hellenistic civic body within the Rhodian state</t>
  </si>
  <si>
    <t xml:space="preserve">Kept its own civic institutions after the synoecism of 408; medieval town under the Knights' castle on the same site.</t>
  </si>
  <si>
    <t xml:space="preserve">IACP (Rhodes); Il. 2.653–656; Lindian Chronicle; Pleiades 589913</t>
  </si>
  <si>
    <t xml:space="preserve">g606</t>
  </si>
  <si>
    <t xml:space="preserve">Brykous</t>
  </si>
  <si>
    <t xml:space="preserve">Βρυκοῦς</t>
  </si>
  <si>
    <t xml:space="preserve">Brykountioi in the Athenian tribute lists</t>
  </si>
  <si>
    <t xml:space="preserve">Karpathos</t>
  </si>
  <si>
    <t xml:space="preserve">Vroukounda (northern Karpathos)</t>
  </si>
  <si>
    <t xml:space="preserve">Tribute-list attestation unconfirmed.</t>
  </si>
  <si>
    <t xml:space="preserve">IACP (Dodecanese); ATL; Pleiades 589739</t>
  </si>
  <si>
    <t xml:space="preserve">g742</t>
  </si>
  <si>
    <t xml:space="preserve">Aperi</t>
  </si>
  <si>
    <t xml:space="preserve">Απέρι</t>
  </si>
  <si>
    <t xml:space="preserve">residence of the bishop of Karpathos and Kasos and chief place of the island under Ottoman rule</t>
  </si>
  <si>
    <t xml:space="preserve">see of Karpathos resides at Aperi (until moved to Pigadia in the late 19th c.)</t>
  </si>
  <si>
    <t xml:space="preserve">Aperi, inland NW of Pigadia (Karpathos, Dodecanese)</t>
  </si>
  <si>
    <t xml:space="preserve">Απέρι / Aperi</t>
  </si>
  <si>
    <t xml:space="preserve">seat of the Orthodox bishop (later metropolitan) of Karpathos and Kasos; island capital in the Ottoman period</t>
  </si>
  <si>
    <t xml:space="preserve">Qualifies as a see seat; when the bishop first resided there is not known to me (century estimate). Separate from listed Karpathos/Poseidion (Pigadia), c. 5 km.</t>
  </si>
  <si>
    <t xml:space="preserve">ΜΕΕ s.v. Κάρπαθος; Μητρόπολη Καρπάθου και Κάσου (history of the see)</t>
  </si>
  <si>
    <t xml:space="preserve">g607</t>
  </si>
  <si>
    <t xml:space="preserve">Karpathos (Poseidion)</t>
  </si>
  <si>
    <t xml:space="preserve">Κάρπαθος / Ποσείδιον</t>
  </si>
  <si>
    <t xml:space="preserve">Krapathos in the Catalogue of Ships (Il. 2.676)</t>
  </si>
  <si>
    <t xml:space="preserve">Karpathian community in the Athenian tribute lists</t>
  </si>
  <si>
    <t xml:space="preserve">Pigadia (Karpathos)</t>
  </si>
  <si>
    <t xml:space="preserve">Πηγάδια (Κάρπαθος) / Pigadia</t>
  </si>
  <si>
    <t xml:space="preserve">town officially Κάρπαθος, commonly Pigadia; ancient Poseidion/Potidaion</t>
  </si>
  <si>
    <t xml:space="preserve">IACP polis; ATL; decrees; see (Notitiae; bishop 1590 in list)</t>
  </si>
  <si>
    <t xml:space="preserve">Potidaion; Krapathos (Il. 2.676); Pigadia</t>
  </si>
  <si>
    <t xml:space="preserve">Ps.-Skylax 99 calls Karpathos a three-city island, Strabo 10.5.17 a tetrapolis (one city called Nisyros, unlocated). Medieval see of Karpathos attached here.</t>
  </si>
  <si>
    <t xml:space="preserve">IACP (Dodecanese); Strabo 10.5.17; council lists; Pleiades 590010</t>
  </si>
  <si>
    <t xml:space="preserve">g608</t>
  </si>
  <si>
    <t xml:space="preserve">Arkaseia</t>
  </si>
  <si>
    <t xml:space="preserve">Ἀρκάσεια</t>
  </si>
  <si>
    <t xml:space="preserve">Karpathos a three-city island (Ps.-Skylax 99)</t>
  </si>
  <si>
    <t xml:space="preserve">Palaiokastro near Arkasa (Karpathos)</t>
  </si>
  <si>
    <t xml:space="preserve">village Arkasa nearby keeps the name</t>
  </si>
  <si>
    <t xml:space="preserve">IACP polis; Ps.-Skylax; Hellenistic decrees</t>
  </si>
  <si>
    <t xml:space="preserve">Early Christian basilicas show a Late Roman town.</t>
  </si>
  <si>
    <t xml:space="preserve">IACP (Dodecanese); Ps.-Skylax 99; Pleiades 589711</t>
  </si>
  <si>
    <t xml:space="preserve">g609</t>
  </si>
  <si>
    <t xml:space="preserve">Kasos</t>
  </si>
  <si>
    <t xml:space="preserve">Κάσος</t>
  </si>
  <si>
    <t xml:space="preserve">Kasos in the Catalogue of Ships (Il. 2.676)</t>
  </si>
  <si>
    <t xml:space="preserve">Kasioi in the Athenian tribute lists</t>
  </si>
  <si>
    <t xml:space="preserve">Poli (Kasos)</t>
  </si>
  <si>
    <t xml:space="preserve">Πόλι / Poli</t>
  </si>
  <si>
    <t xml:space="preserve">“the city”; island name Kasos continuous</t>
  </si>
  <si>
    <t xml:space="preserve">IACP (Dodecanese); Il. 2.676; Pleiades 589845</t>
  </si>
  <si>
    <t xml:space="preserve">g610</t>
  </si>
  <si>
    <t xml:space="preserve">Kydonia</t>
  </si>
  <si>
    <t xml:space="preserve">Κυδωνία</t>
  </si>
  <si>
    <t xml:space="preserve">Mycenaean centre: Linear B tablets and inscribed stirrup jars at Kastelli (LM IIIA–B)</t>
  </si>
  <si>
    <t xml:space="preserve">polis by late 6th c.: Samian exiles settle, then Aeginetans take it c. 524-519 (Hdt. 3.44, 3.59)</t>
  </si>
  <si>
    <t xml:space="preserve">ku-do-ni-ja (Knossos tablets; also Linear B tablets from Chania-Kastelli)</t>
  </si>
  <si>
    <t xml:space="preserve">Crete</t>
  </si>
  <si>
    <t xml:space="preserve">Chania</t>
  </si>
  <si>
    <t xml:space="preserve">Kastelli hill, Chania (Chania, Chania)</t>
  </si>
  <si>
    <t xml:space="preserve">Χανιά / Chania</t>
  </si>
  <si>
    <t xml:space="preserve">ancient Kydonia; Chania (La Canea) since the Middle Ages</t>
  </si>
  <si>
    <t xml:space="preserve">Minoan town on Kastelli hill (LM I)</t>
  </si>
  <si>
    <t xml:space="preserve">IACP polis; coins; Hierocles; see (Quinisext 692, Nicaea 787); Venetian city La Canea from 1252, Latin see</t>
  </si>
  <si>
    <t xml:space="preserve">Chania; Canea / La Canea (Venetian); al-Khaniya</t>
  </si>
  <si>
    <t xml:space="preserve">Samian (c. 524) and Aeginetan (c. 519) settlers joined an existing town; medieval Chania stands on the same site.</t>
  </si>
  <si>
    <t xml:space="preserve">IACP (Crete, Perlman); Hdt. 3.44, 3.59; Hallager, Greek-Swedish Excavations at Chania; Pleiades 589886</t>
  </si>
  <si>
    <t xml:space="preserve">g611</t>
  </si>
  <si>
    <t xml:space="preserve">Phalasarna</t>
  </si>
  <si>
    <t xml:space="preserve">Φαλάσαρνα</t>
  </si>
  <si>
    <t xml:space="preserve">Classical town; earlier Archaic finds</t>
  </si>
  <si>
    <t xml:space="preserve">polis with a closed harbour in Ps.-Skylax 47 (c. 340 BC); coins</t>
  </si>
  <si>
    <t xml:space="preserve">Phalasarna (Kissamos, Chania)</t>
  </si>
  <si>
    <t xml:space="preserve">Minoan finds</t>
  </si>
  <si>
    <t xml:space="preserve">IACP polis; Ps.-Skylax; coins; treaties</t>
  </si>
  <si>
    <t xml:space="preserve">Destroyed by Rome c. 69-67 BC (pirate base); harbour now uplifted and dry.</t>
  </si>
  <si>
    <t xml:space="preserve">Doric-speaking when first attested; when and how it became Greek (Dorian settlement, or Minoan or Eteocretan people who took up Greek) is not recorded.</t>
  </si>
  <si>
    <t xml:space="preserve">IACP (Crete, Perlman); Ps.-Skylax 47; Hadjidaki, Phalasarna excavations; Pleiades 589989</t>
  </si>
  <si>
    <t xml:space="preserve">g613</t>
  </si>
  <si>
    <t xml:space="preserve">Kisamos</t>
  </si>
  <si>
    <t xml:space="preserve">Κίσαμος</t>
  </si>
  <si>
    <t xml:space="preserve">Hellenistic port town of Polyrrhenia</t>
  </si>
  <si>
    <t xml:space="preserve">independent Roman city (Ptolemy, Tab. Peut.); Hierocles; see 692</t>
  </si>
  <si>
    <t xml:space="preserve">Kissamos (Kastelli) (Kissamos, Chania)</t>
  </si>
  <si>
    <t xml:space="preserve">Κίσσαμος / Kissamos</t>
  </si>
  <si>
    <t xml:space="preserve">town known as Kastelli (Kissamou), Castel Chissamo; the name Kissamos lived on as the name of the district and see</t>
  </si>
  <si>
    <t xml:space="preserve">Kissamos</t>
  </si>
  <si>
    <t xml:space="preserve">Ptolemy; Hierocles; see (Quinisext 692, Nicaea 787); Venetian Latin see</t>
  </si>
  <si>
    <t xml:space="preserve">Cisamus; Kastelli Kissamou; Castel Chissamo (Venetian)</t>
  </si>
  <si>
    <t xml:space="preserve">Port of Polyrrhenia (Strabo 10.4.13) that became the Roman city of the region.</t>
  </si>
  <si>
    <t xml:space="preserve">Strabo 10.4.13; Hierocles; council lists; Pleiades 589870</t>
  </si>
  <si>
    <t xml:space="preserve">g614</t>
  </si>
  <si>
    <t xml:space="preserve">Polichna</t>
  </si>
  <si>
    <t xml:space="preserve">Πολίχνα</t>
  </si>
  <si>
    <t xml:space="preserve">Polichnitai named by Hdt. 7.170</t>
  </si>
  <si>
    <t xml:space="preserve">at war with Kydonia, 429 BC (Thuc. 2.85)</t>
  </si>
  <si>
    <t xml:space="preserve">near Kydonia, exact site unknown (Pleiades: near Kolymbari, Platanias)</t>
  </si>
  <si>
    <t xml:space="preserve">IACP polis; Hdt.; Thuc.</t>
  </si>
  <si>
    <t xml:space="preserve">Polichnitai (Πολιχνῖται)</t>
  </si>
  <si>
    <t xml:space="preserve">Herodotus excepts Polichnitai and Praisians from the Cretans of the Sicilian expedition, which may imply a non-Dorian community; site disputed.</t>
  </si>
  <si>
    <t xml:space="preserve">IACP (Crete, Perlman); Hdt. 7.170; Thuc. 2.85; Pleiades 590000</t>
  </si>
  <si>
    <t xml:space="preserve">g615</t>
  </si>
  <si>
    <t xml:space="preserve">Aptera</t>
  </si>
  <si>
    <t xml:space="preserve">Ἄπτερα</t>
  </si>
  <si>
    <t xml:space="preserve">Geometric–Archaic cemeteries and settlement on the plateau</t>
  </si>
  <si>
    <t xml:space="preserve">Classical polis (IACP); coins from 4th c. BC</t>
  </si>
  <si>
    <t xml:space="preserve">a-pa-ta-wa (Knossos tablets)</t>
  </si>
  <si>
    <t xml:space="preserve">Palaiokastro, Megala Chorafia (Apokoronas, Chania)</t>
  </si>
  <si>
    <t xml:space="preserve">Minoan/LM III remains; a-pa-ta-wa in Linear B</t>
  </si>
  <si>
    <t xml:space="preserve">IACP polis; coins; Hellenistic treaties; Roman city; Hierocles</t>
  </si>
  <si>
    <t xml:space="preserve">Aptara (Ἄπταρα)</t>
  </si>
  <si>
    <t xml:space="preserve">Its harbour Kisamos (at Kalami) was a dependency, not a city.</t>
  </si>
  <si>
    <t xml:space="preserve">IACP (Crete, Perlman); Strabo 10.4.13; Pleiades 589704</t>
  </si>
  <si>
    <t xml:space="preserve">g616</t>
  </si>
  <si>
    <t xml:space="preserve">Polyrrhenia</t>
  </si>
  <si>
    <t xml:space="preserve">Πολυρρήνια</t>
  </si>
  <si>
    <t xml:space="preserve">Archaic settlement on the acropolis (approximate)</t>
  </si>
  <si>
    <t xml:space="preserve">Achaeans and Laconians (tradition, Strabo 10.4.13)</t>
  </si>
  <si>
    <t xml:space="preserve">Polyrrinia (Kissamos, Chania)</t>
  </si>
  <si>
    <t xml:space="preserve">Πολυρρήνια / Polyrrinia</t>
  </si>
  <si>
    <t xml:space="preserve">IACP polis; coins; Hellenistic treaties; Roman city</t>
  </si>
  <si>
    <t xml:space="preserve">Polyrrhen (Πολυρρήν)</t>
  </si>
  <si>
    <t xml:space="preserve">Strabo: Achaeans and Laconians synoecized and walled it; no single mother city named. Later eclipsed by its port Kisamos.</t>
  </si>
  <si>
    <t xml:space="preserve">IACP (Crete, Perlman); Strabo 10.4.13; Pleiades 590003</t>
  </si>
  <si>
    <t xml:space="preserve">g617</t>
  </si>
  <si>
    <t xml:space="preserve">Aulopotamos</t>
  </si>
  <si>
    <t xml:space="preserve">Αὐλοπόταμος</t>
  </si>
  <si>
    <t xml:space="preserve">medieval see of Aulopotamos (after the reconquest of 961)</t>
  </si>
  <si>
    <t xml:space="preserve">Rethymno</t>
  </si>
  <si>
    <t xml:space="preserve">Mylopotamos valley; seat perhaps Panormos (Mylopotamos, Rethymno)</t>
  </si>
  <si>
    <t xml:space="preserve">the district name Mylopotamos continues Aulopotamos</t>
  </si>
  <si>
    <t xml:space="preserve">medieval see (Notitiae); Latin see Milopotamo under Venice</t>
  </si>
  <si>
    <t xml:space="preserve">Mylopotamos; Milopotamo (Venetian)</t>
  </si>
  <si>
    <t xml:space="preserve">Seat and first date of the see are uncertain; Panormos had an Early Christian basilica.</t>
  </si>
  <si>
    <t xml:space="preserve">Tsougarakis 1988; Pleiades 589974</t>
  </si>
  <si>
    <t xml:space="preserve">g618</t>
  </si>
  <si>
    <t xml:space="preserve">Kytaion</t>
  </si>
  <si>
    <t xml:space="preserve">Κύταιον</t>
  </si>
  <si>
    <t xml:space="preserve">Hellenistic town</t>
  </si>
  <si>
    <t xml:space="preserve">Hellenistic polis (Kytaians in inscriptions); Pliny, Ptolemy</t>
  </si>
  <si>
    <t xml:space="preserve">ku-ta-to? (Knossos tablets; identification doubtful)</t>
  </si>
  <si>
    <t xml:space="preserve">Heraklion</t>
  </si>
  <si>
    <t xml:space="preserve">Palaiokastro near Rogdia (Malevizi, Heraklion)</t>
  </si>
  <si>
    <t xml:space="preserve">Hellenistic inscriptions; Pliny 4.59; Ptolemy</t>
  </si>
  <si>
    <t xml:space="preserve">Inscriptiones Creticae I; Pliny NH 4.59; Pleiades 589889</t>
  </si>
  <si>
    <t xml:space="preserve">g619</t>
  </si>
  <si>
    <t xml:space="preserve">Apollonia (Crete)</t>
  </si>
  <si>
    <t xml:space="preserve">Hellenistic town at Agia Pelagia</t>
  </si>
  <si>
    <t xml:space="preserve">Hellenistic polis (Apolloniatai in treaties)</t>
  </si>
  <si>
    <t xml:space="preserve">Agia Pelagia (Malevizi, Heraklion)</t>
  </si>
  <si>
    <t xml:space="preserve">Αγία Πελαγία / Agia Pelagia</t>
  </si>
  <si>
    <t xml:space="preserve">Hellenistic treaties; Polyb. 28.14</t>
  </si>
  <si>
    <t xml:space="preserve">Destroyed by Kydonia c. 171 BC (Polyb. 28.14); site at Agia Pelagia probable.</t>
  </si>
  <si>
    <t xml:space="preserve">Polyb. 28.14; Inscriptiones Creticae I; Pleiades 589696</t>
  </si>
  <si>
    <t xml:space="preserve">g620</t>
  </si>
  <si>
    <t xml:space="preserve">Keraia</t>
  </si>
  <si>
    <t xml:space="preserve">Κεραία</t>
  </si>
  <si>
    <t xml:space="preserve">Hellenistic coins (ΚΕΡΑΙΤΑΝ) and treaties</t>
  </si>
  <si>
    <t xml:space="preserve">west of Chania, exact site uncertain (Platanias, Chania)</t>
  </si>
  <si>
    <t xml:space="preserve">coins; Hellenistic treaties</t>
  </si>
  <si>
    <t xml:space="preserve">Hellenistic polis of west Crete; location not fixed.</t>
  </si>
  <si>
    <t xml:space="preserve">Svoronos, Numismatique de la Crète; Inscriptiones Creticae II; Pleiades 589863</t>
  </si>
  <si>
    <t xml:space="preserve">g621</t>
  </si>
  <si>
    <t xml:space="preserve">Allaria</t>
  </si>
  <si>
    <t xml:space="preserve">Ἀλλαρία</t>
  </si>
  <si>
    <t xml:space="preserve">coins ΑΛΛΑΡΙΩΤΑΝ; treaty with Paros (c. 200 BC)</t>
  </si>
  <si>
    <t xml:space="preserve">unlocated, central-north Crete (Pleiades: near Stavromenos, Rethymno)</t>
  </si>
  <si>
    <t xml:space="preserve">Site unknown.</t>
  </si>
  <si>
    <t xml:space="preserve">Inscriptiones Creticae II; Svoronos, Numismatique de la Crète; Pleiades 589679</t>
  </si>
  <si>
    <t xml:space="preserve">g622</t>
  </si>
  <si>
    <t xml:space="preserve">Rhithymna</t>
  </si>
  <si>
    <t xml:space="preserve">Ῥίθυμνα</t>
  </si>
  <si>
    <t xml:space="preserve">Classical polis; coins ΡΙΘΥΜΝΙΩΝ (4th c. BC)</t>
  </si>
  <si>
    <t xml:space="preserve">Rethymno (Rethymno, Rethymno)</t>
  </si>
  <si>
    <t xml:space="preserve">Ρέθυμνο / Rethymno</t>
  </si>
  <si>
    <t xml:space="preserve">LM III cemetery at Mastampas</t>
  </si>
  <si>
    <t xml:space="preserve">IACP polis; coins; Ptolemy; Pliny; Venetian town Rettimo (seat of a rector)</t>
  </si>
  <si>
    <t xml:space="preserve">Rethymno; Rettimo (Venetian); Arsinoe? (Pleiades)</t>
  </si>
  <si>
    <t xml:space="preserve">Pleiades equates it with a Ptolemaic Arsinoe; if so, a renaming, not a new city. Medieval Rethymno is the same town.</t>
  </si>
  <si>
    <t xml:space="preserve">IACP (Crete, Perlman); Pleiades 590028; Cohen, Hellenistic Settlements in Europe</t>
  </si>
  <si>
    <t xml:space="preserve">g623</t>
  </si>
  <si>
    <t xml:space="preserve">Chandax</t>
  </si>
  <si>
    <t xml:space="preserve">Χάνδαξ</t>
  </si>
  <si>
    <t xml:space="preserve">reconquest by Nikephoros Phokas (961); seat of the strategos of Crete</t>
  </si>
  <si>
    <t xml:space="preserve">city and capital of the theme of Crete; Venetian capital Candia from 1211, Latin archbishopric</t>
  </si>
  <si>
    <t xml:space="preserve">Andalusi Arabs (c. 827); retaken by Nikephoros Phokas 961</t>
  </si>
  <si>
    <t xml:space="preserve">Heraklion (Heraklion, Heraklion)</t>
  </si>
  <si>
    <t xml:space="preserve">Ηράκλειο / Irakleio</t>
  </si>
  <si>
    <t xml:space="preserve">Chandax/Candia/Kastro; the ancient name of the Knossos port, Herakleion, was revived in the 19th c. (in local use by 1867) and became general under the Cretan State (1898–1908)</t>
  </si>
  <si>
    <t xml:space="preserve">Minoan finds; ancient Herakleion, harbour of Knossos (Strabo 10.4.7); Arab capital 827-961</t>
  </si>
  <si>
    <t xml:space="preserve">capital of the theme of Crete; Orthodox metropolis of Crete; Venetian capital; Latin see (Florence 1439)</t>
  </si>
  <si>
    <t xml:space="preserve">Candia (Venetian); Rabd al-Khandaq (Arab); Heraklion (modern); ancient Herakleion, port of Knossos</t>
  </si>
  <si>
    <t xml:space="preserve">Ancient Herakleion was only the port of Knossos; the city is dated from 961. The Arab town (c. 827–961) presumably kept Greek-speaking inhabitants.</t>
  </si>
  <si>
    <t xml:space="preserve">Theophanes Continuatus / Leo the Deacon on 961; Tsougarakis 1988; council lists; Pleiades 589802</t>
  </si>
  <si>
    <t xml:space="preserve">g624</t>
  </si>
  <si>
    <t xml:space="preserve">Eleutherna</t>
  </si>
  <si>
    <t xml:space="preserve">Ἐλεύθερνα</t>
  </si>
  <si>
    <t xml:space="preserve">Orthi Petra cemetery from the 9th c. BC; settlement continuous</t>
  </si>
  <si>
    <t xml:space="preserve">Archaic laws and inscriptions (6th c. BC)</t>
  </si>
  <si>
    <t xml:space="preserve">Archaia Eleftherna (Rethymno, Rethymno)</t>
  </si>
  <si>
    <t xml:space="preserve">Αρχαία Ελεύθερνα / Archaia Eleftherna</t>
  </si>
  <si>
    <t xml:space="preserve">the neighbouring village of Eleftherna kept the name; the "Archaia" prefix is modern</t>
  </si>
  <si>
    <t xml:space="preserve">Minoan and LM III settlement</t>
  </si>
  <si>
    <t xml:space="preserve">IACP polis; coins; Hierocles; see (451, 787)</t>
  </si>
  <si>
    <t xml:space="preserve">Apollonia (Steph. Byz.)</t>
  </si>
  <si>
    <t xml:space="preserve">IACP (Crete, Perlman); Stampolidis, Eleutherna; council lists; Pleiades 589772</t>
  </si>
  <si>
    <t xml:space="preserve">g625</t>
  </si>
  <si>
    <t xml:space="preserve">Kantanos</t>
  </si>
  <si>
    <t xml:space="preserve">Κάντανος</t>
  </si>
  <si>
    <t xml:space="preserve">Hellenistic settlement</t>
  </si>
  <si>
    <t xml:space="preserve">Roman civic inscriptions (boule and demos, 2nd c. AD); Hierocles; see 680</t>
  </si>
  <si>
    <t xml:space="preserve">Kantanos (Kantanos-Selino, Chania)</t>
  </si>
  <si>
    <t xml:space="preserve">Κάντανος / Kantanos</t>
  </si>
  <si>
    <t xml:space="preserve">Roman civic inscriptions; Hierocles; see (Constantinople 680-81, Nicaea 787)</t>
  </si>
  <si>
    <t xml:space="preserve">Cantanus</t>
  </si>
  <si>
    <t xml:space="preserve">Inscriptiones Creticae II; Hierocles; council lists; Pleiades 589838</t>
  </si>
  <si>
    <t xml:space="preserve">g626</t>
  </si>
  <si>
    <t xml:space="preserve">Chersonesos</t>
  </si>
  <si>
    <t xml:space="preserve">Χερσόνησος</t>
  </si>
  <si>
    <t xml:space="preserve">port of Lyttos; coins ΧΕΡΣΟΝΑΣΙΩΝ (4th-3rd c. BC)</t>
  </si>
  <si>
    <t xml:space="preserve">Limenas Chersonisou (Hersonissos, Heraklion)</t>
  </si>
  <si>
    <t xml:space="preserve">Λιμένας Χερσονήσου / Limenas Chersonisou</t>
  </si>
  <si>
    <t xml:space="preserve">IACP polis(?); coins; Roman city; Hierocles; see (431, 692, 787); Latin see under Venice</t>
  </si>
  <si>
    <t xml:space="preserve">Chersonasos (Χερσόνασος); Hersonissos</t>
  </si>
  <si>
    <t xml:space="preserve">Harbour of Lyttos with the sanctuary of Britomartis (Strabo 10.4.14), independent by the Hellenistic period.</t>
  </si>
  <si>
    <t xml:space="preserve">Strabo 10.4.14; Hierocles; council lists; Pleiades 589744</t>
  </si>
  <si>
    <t xml:space="preserve">g627</t>
  </si>
  <si>
    <t xml:space="preserve">Milatos</t>
  </si>
  <si>
    <t xml:space="preserve">Μίλατος</t>
  </si>
  <si>
    <t xml:space="preserve">Homeric Catalogue (Il. 2.647)</t>
  </si>
  <si>
    <t xml:space="preserve">Lasithi</t>
  </si>
  <si>
    <t xml:space="preserve">Milatos (Agios Nikolaos, Lasithi)</t>
  </si>
  <si>
    <t xml:space="preserve">Μίλατος / Milatos</t>
  </si>
  <si>
    <t xml:space="preserve">Minoan and LM III cemeteries</t>
  </si>
  <si>
    <t xml:space="preserve">IACP polis; Homer; Hellenistic treaty</t>
  </si>
  <si>
    <t xml:space="preserve">Miletos (Μίλητος, Homer)</t>
  </si>
  <si>
    <t xml:space="preserve">Destroyed by Lyttos (Strabo 10.4.14); tradition makes it the mother city of Ionian Miletus (Ephorus).</t>
  </si>
  <si>
    <t xml:space="preserve">IACP (Crete, Perlman); Il. 2.647; Strabo 10.4.14; Pleiades 589932</t>
  </si>
  <si>
    <t xml:space="preserve">g628</t>
  </si>
  <si>
    <t xml:space="preserve">Axos</t>
  </si>
  <si>
    <t xml:space="preserve">Ἄξος</t>
  </si>
  <si>
    <t xml:space="preserve">Geometric settlement and sanctuary on the acropolis</t>
  </si>
  <si>
    <t xml:space="preserve">Etearchos king of Oaxos (Hdt. 4.154); Archaic laws</t>
  </si>
  <si>
    <t xml:space="preserve">Axos (Mylopotamos, Rethymno)</t>
  </si>
  <si>
    <t xml:space="preserve">Αξός / Axos</t>
  </si>
  <si>
    <t xml:space="preserve">LM III remains</t>
  </si>
  <si>
    <t xml:space="preserve">IACP polis; Archaic laws; coins; Hierocles (Oaxos)</t>
  </si>
  <si>
    <t xml:space="preserve">Oaxos (Ὄαξος), Waxos (Ϝάξος)</t>
  </si>
  <si>
    <t xml:space="preserve">IACP (Crete, Perlman); Hdt. 4.154; Hierocles; Pleiades 590095</t>
  </si>
  <si>
    <t xml:space="preserve">g629</t>
  </si>
  <si>
    <t xml:space="preserve">Tylissos</t>
  </si>
  <si>
    <t xml:space="preserve">Τύλισος</t>
  </si>
  <si>
    <t xml:space="preserve">treaty of Argos with Knossos and Tylissos, c. 450 BC (ML 42)</t>
  </si>
  <si>
    <t xml:space="preserve">tu-ri-so (Knossos tablets)</t>
  </si>
  <si>
    <t xml:space="preserve">Tylisos (Malevizi, Heraklion)</t>
  </si>
  <si>
    <t xml:space="preserve">Τύλισος / Tylisos</t>
  </si>
  <si>
    <t xml:space="preserve">Minoan villas; tu-ri-so in Linear B</t>
  </si>
  <si>
    <t xml:space="preserve">IACP polis; ML 42; coins</t>
  </si>
  <si>
    <t xml:space="preserve">Argive links in ML 42; absorbed by Knossos in the Hellenistic period.</t>
  </si>
  <si>
    <t xml:space="preserve">IACP (Crete, Perlman); Meiggs-Lewis 42; Pleiades 590084</t>
  </si>
  <si>
    <t xml:space="preserve">g630</t>
  </si>
  <si>
    <t xml:space="preserve">Knossos</t>
  </si>
  <si>
    <t xml:space="preserve">Κνωσός</t>
  </si>
  <si>
    <t xml:space="preserve">Mycenaean palace with Linear B archive (LM II–IIIA, c. 1450-1370 BC)</t>
  </si>
  <si>
    <t xml:space="preserve">Homer's 'great city' (Od. 19.178); Archaic polis</t>
  </si>
  <si>
    <t xml:space="preserve">ko-no-so (Knossos tablets)</t>
  </si>
  <si>
    <t xml:space="preserve">Knossos (Kephala and Makritichos), south of Heraklion (Heraklion, Heraklion)</t>
  </si>
  <si>
    <t xml:space="preserve">Neolithic tell and Minoan palace</t>
  </si>
  <si>
    <t xml:space="preserve">IACP polis; coins; Roman colony (c. 27 BC); Hierocles; see (431, 451, 787)</t>
  </si>
  <si>
    <t xml:space="preserve">Cnossus; Colonia Iulia Nobilis Cnosus</t>
  </si>
  <si>
    <t xml:space="preserve">Dorian settlement tradition (Althaimenes of Argos, Strabo 10.4.18); declines after the Arab conquest (827-28), succeeded by Chandax.</t>
  </si>
  <si>
    <t xml:space="preserve">IACP (Crete, Perlman); Ventris &amp; Chadwick, Documents in Mycenaean Greek; Hierocles; Pleiades 589872</t>
  </si>
  <si>
    <t xml:space="preserve">g631</t>
  </si>
  <si>
    <t xml:space="preserve">Elyros</t>
  </si>
  <si>
    <t xml:space="preserve">Ἔλυρος</t>
  </si>
  <si>
    <t xml:space="preserve">bronze goat dedicated by Elyros at Delphi (Paus. 10.16.5)</t>
  </si>
  <si>
    <t xml:space="preserve">Classical polis (IACP); coins</t>
  </si>
  <si>
    <t xml:space="preserve">Kefala hill above Rodovani (Kantanos-Selino, Chania)</t>
  </si>
  <si>
    <t xml:space="preserve">Ροδοβάνι / Rodovani</t>
  </si>
  <si>
    <t xml:space="preserve">IACP polis; coins; Oreioi koinon; Hierocles</t>
  </si>
  <si>
    <t xml:space="preserve">Leading city of the Oreioi in SW Crete; its ports were Syia and Lisos.</t>
  </si>
  <si>
    <t xml:space="preserve">IACP (Crete, Perlman); Paus. 10.16.5; Hierocles; Pleiades 589775</t>
  </si>
  <si>
    <t xml:space="preserve">g632</t>
  </si>
  <si>
    <t xml:space="preserve">Lappa</t>
  </si>
  <si>
    <t xml:space="preserve">Λάππα</t>
  </si>
  <si>
    <t xml:space="preserve">Hellenistic polis; coins ΛΑΠΠΑΙΩΝ</t>
  </si>
  <si>
    <t xml:space="preserve">Argyroupoli (Rethymno, Rethymno)</t>
  </si>
  <si>
    <t xml:space="preserve">Αργυρούπολη / Argyroupoli</t>
  </si>
  <si>
    <t xml:space="preserve">coins; Hellenistic treaties; Roman city; Hierocles; see (431, 451, 680, 787)</t>
  </si>
  <si>
    <t xml:space="preserve">Lampe (Λάμπη), Lampai (Hierocles)</t>
  </si>
  <si>
    <t xml:space="preserve">Territory reached the south coast (Strabo 10.4.3); favoured by Augustus.</t>
  </si>
  <si>
    <t xml:space="preserve">Strabo 10.4.3; Hierocles; council lists; Pleiades 589894</t>
  </si>
  <si>
    <t xml:space="preserve">g633</t>
  </si>
  <si>
    <t xml:space="preserve">Hyrtakina</t>
  </si>
  <si>
    <t xml:space="preserve">Ὑρτακίνα</t>
  </si>
  <si>
    <t xml:space="preserve">coins ΥΡΤΑΚΙΝΙΩΝ (4th-3rd c. BC)</t>
  </si>
  <si>
    <t xml:space="preserve">Kastri hill near Temenia (Kantanos-Selino, Chania)</t>
  </si>
  <si>
    <t xml:space="preserve">IACP polis(?); coins; Oreioi koinon; Hellenistic treaties</t>
  </si>
  <si>
    <t xml:space="preserve">IACP (Crete, Perlman); Svoronos, Numismatique de la Crète; Pleiades 589813</t>
  </si>
  <si>
    <t xml:space="preserve">g634</t>
  </si>
  <si>
    <t xml:space="preserve">Itanos</t>
  </si>
  <si>
    <t xml:space="preserve">Ἴτανος</t>
  </si>
  <si>
    <t xml:space="preserve">Archaic Greek inscriptions; Korobios of Itanos (Hdt. 4.151, c. 630 BC)</t>
  </si>
  <si>
    <t xml:space="preserve">coins from the mid-5th c. BC</t>
  </si>
  <si>
    <t xml:space="preserve">u-ta-no? (Knossos tablets; identification doubtful)</t>
  </si>
  <si>
    <t xml:space="preserve">Erimoupoli (Sitia, Lasithi)</t>
  </si>
  <si>
    <t xml:space="preserve">LM and Geometric settlement</t>
  </si>
  <si>
    <t xml:space="preserve">IACP polis; coins; Ptolemaic base; Itanian oath; Early Christian basilicas</t>
  </si>
  <si>
    <t xml:space="preserve">In the Eteocretan east but Greek-writing from the Archaic period; Stephanus gives a Phoenician eponym.</t>
  </si>
  <si>
    <t xml:space="preserve">IACP (Crete, Perlman); Hdt. 4.151; Spyridakis, Ptolemaic Itanos; Pleiades 589824</t>
  </si>
  <si>
    <t xml:space="preserve">g635</t>
  </si>
  <si>
    <t xml:space="preserve">Sybrita</t>
  </si>
  <si>
    <t xml:space="preserve">Σύβριτα</t>
  </si>
  <si>
    <t xml:space="preserve">LM IIIC–Geometric settlement at Kefala continuing into the polis</t>
  </si>
  <si>
    <t xml:space="preserve">Classical polis; coins (4th c. BC)</t>
  </si>
  <si>
    <t xml:space="preserve">su-ki-ri-ta (Knossos tablets)</t>
  </si>
  <si>
    <t xml:space="preserve">Kefala, Thronos (Amari, Rethymno)</t>
  </si>
  <si>
    <t xml:space="preserve">Θρόνος / Thronos</t>
  </si>
  <si>
    <t xml:space="preserve">LM IIIC settlement</t>
  </si>
  <si>
    <t xml:space="preserve">Soubritos (Hierocles)</t>
  </si>
  <si>
    <t xml:space="preserve">IACP (Crete, Perlman); council lists; Pleiades 590063</t>
  </si>
  <si>
    <t xml:space="preserve">g636</t>
  </si>
  <si>
    <t xml:space="preserve">Olous</t>
  </si>
  <si>
    <t xml:space="preserve">Ὀλοῦς</t>
  </si>
  <si>
    <t xml:space="preserve">coins ΟΛΟΝΤΙΩΝ (4th c. BC)</t>
  </si>
  <si>
    <t xml:space="preserve">Poros, Elounda (Agios Nikolaos, Lasithi)</t>
  </si>
  <si>
    <t xml:space="preserve">Ελούντα / Elounda</t>
  </si>
  <si>
    <t xml:space="preserve">Elounda &lt; accusative Ὀλοῦντα</t>
  </si>
  <si>
    <t xml:space="preserve">IACP polis(?); coins; treaties with Lato and Rhodes; Early Christian basilica; Hierocles? (Crete: Allyngos, if = Olous)</t>
  </si>
  <si>
    <t xml:space="preserve">Elounda; Allyngos? (Hierocles)</t>
  </si>
  <si>
    <t xml:space="preserve">Partly submerged. Hierocles' 'Allyngos' is sometimes taken as Olous (uncertain).</t>
  </si>
  <si>
    <t xml:space="preserve">Inscriptiones Creticae I; Hierocles; Pleiades 589959</t>
  </si>
  <si>
    <t xml:space="preserve">g637</t>
  </si>
  <si>
    <t xml:space="preserve">Dreros</t>
  </si>
  <si>
    <t xml:space="preserve">Δρῆρος</t>
  </si>
  <si>
    <t xml:space="preserve">Geometric settlement and temple of Apollo Delphinios (8th c. BC)</t>
  </si>
  <si>
    <t xml:space="preserve">law of Dreros, 'thus it pleased the polis' (c. 650-600 BC)</t>
  </si>
  <si>
    <t xml:space="preserve">two Archaic inscriptions in Eteocretan (non-Greek) beside Greek laws</t>
  </si>
  <si>
    <t xml:space="preserve">Agios Antonios hill near Neapoli (Agios Nikolaos, Lasithi)</t>
  </si>
  <si>
    <t xml:space="preserve">IACP polis; earliest Greek law on stone; Hellenistic oath of the Drerians</t>
  </si>
  <si>
    <t xml:space="preserve">Eteocretan texts show a non-Greek element, but the polis wrote its laws in Greek from c. 650 BC; treated as a Greek town.</t>
  </si>
  <si>
    <t xml:space="preserve">IACP (Crete, Perlman); Meiggs-Lewis 2; Duhoux, L'étéocrétois; Pleiades 589767</t>
  </si>
  <si>
    <t xml:space="preserve">g638</t>
  </si>
  <si>
    <t xml:space="preserve">Syia</t>
  </si>
  <si>
    <t xml:space="preserve">Συία</t>
  </si>
  <si>
    <t xml:space="preserve">Hellenistic port of Elyros</t>
  </si>
  <si>
    <t xml:space="preserve">Hellenistic polis of the Oreioi; Roman town</t>
  </si>
  <si>
    <t xml:space="preserve">Sougia (Kantanos-Selino, Chania)</t>
  </si>
  <si>
    <t xml:space="preserve">Σούγια / Sougia</t>
  </si>
  <si>
    <t xml:space="preserve">Oreioi koinon; Stephanus polis; Roman town with basilica</t>
  </si>
  <si>
    <t xml:space="preserve">Inscriptiones Creticae II; Stadiasmus Maris Magni; Pleiades 590064</t>
  </si>
  <si>
    <t xml:space="preserve">g639</t>
  </si>
  <si>
    <t xml:space="preserve">Poikilassos</t>
  </si>
  <si>
    <t xml:space="preserve">Ποικιλασσός</t>
  </si>
  <si>
    <t xml:space="preserve">member city of the Oreioi koinon (3rd c. BC)</t>
  </si>
  <si>
    <t xml:space="preserve">Trypiti, east of Sougia (Kantanos-Selino, Chania)</t>
  </si>
  <si>
    <t xml:space="preserve">Oreioi koinon; Hellenistic inscriptions</t>
  </si>
  <si>
    <t xml:space="preserve">Inscriptiones Creticae II; Pleiades 589999</t>
  </si>
  <si>
    <t xml:space="preserve">g640</t>
  </si>
  <si>
    <t xml:space="preserve">Lisos</t>
  </si>
  <si>
    <t xml:space="preserve">Λισός</t>
  </si>
  <si>
    <t xml:space="preserve">Hellenistic town with Asklepieion; coins ΛΙΣΙΩΝ</t>
  </si>
  <si>
    <t xml:space="preserve">Lissos bay, west of Sougia (Kantanos-Selino, Chania)</t>
  </si>
  <si>
    <t xml:space="preserve">coins; Oreioi koinon; Hellenistic treaties; Hierocles</t>
  </si>
  <si>
    <t xml:space="preserve">Lissos</t>
  </si>
  <si>
    <t xml:space="preserve">Inscriptiones Creticae II; Svoronos, Numismatique de la Crète; Hierocles; Pleiades 589914</t>
  </si>
  <si>
    <t xml:space="preserve">g641</t>
  </si>
  <si>
    <t xml:space="preserve">Eltynia</t>
  </si>
  <si>
    <t xml:space="preserve">Ἐλτυνία</t>
  </si>
  <si>
    <t xml:space="preserve">Archaic law of the Eltynians (6th c. BC)</t>
  </si>
  <si>
    <t xml:space="preserve">Kounavoi (Heraklion)</t>
  </si>
  <si>
    <t xml:space="preserve">Κουνάβοι / Kounavoi</t>
  </si>
  <si>
    <t xml:space="preserve">IACP polis; Archaic laws; Hellenistic treaties</t>
  </si>
  <si>
    <t xml:space="preserve">IACP (Crete, Perlman); Inscriptiones Creticae I; Pleiades 589774</t>
  </si>
  <si>
    <t xml:space="preserve">g642</t>
  </si>
  <si>
    <t xml:space="preserve">Tarrha</t>
  </si>
  <si>
    <t xml:space="preserve">Τάρρα</t>
  </si>
  <si>
    <t xml:space="preserve">Hellenistic town; coins ΤΑΡΡΑΙΩΝ</t>
  </si>
  <si>
    <t xml:space="preserve">Agia Roumeli (Sfakia, Chania)</t>
  </si>
  <si>
    <t xml:space="preserve">Αγία Ρουμέλη / Agia Roumeli</t>
  </si>
  <si>
    <t xml:space="preserve">coins; Oreioi koinon; Stephanus polis</t>
  </si>
  <si>
    <t xml:space="preserve">Seat of Apollo Tarrhaios; glass workshops in Roman times.</t>
  </si>
  <si>
    <t xml:space="preserve">Svoronos, Numismatique de la Crète; Paus. 10.16.5; Pleiades 590072</t>
  </si>
  <si>
    <t xml:space="preserve">g643</t>
  </si>
  <si>
    <t xml:space="preserve">Rhaukos</t>
  </si>
  <si>
    <t xml:space="preserve">Ῥαῦκος</t>
  </si>
  <si>
    <t xml:space="preserve">Classical polis; coins ΡΑΥΚΙΩΝ (4th c. BC)</t>
  </si>
  <si>
    <t xml:space="preserve">Agios Myronas (Malevizi, Heraklion)</t>
  </si>
  <si>
    <t xml:space="preserve">Άγιος Μύρωνας / Agios Myronas</t>
  </si>
  <si>
    <t xml:space="preserve">IACP polis; coins; Hellenistic treaties</t>
  </si>
  <si>
    <t xml:space="preserve">Agios Myron (medieval village near the site)</t>
  </si>
  <si>
    <t xml:space="preserve">Destroyed by Gortyn and Knossos c. 166 BC (Polyb. 30.23). Medieval Agios Myron (cult of St Myron) grew nearby; its status as a medieval see is unverified, so it is not entered separately.</t>
  </si>
  <si>
    <t xml:space="preserve">IACP (Crete, Perlman); Polyb. 30.23; Pleiades 590026</t>
  </si>
  <si>
    <t xml:space="preserve">g644</t>
  </si>
  <si>
    <t xml:space="preserve">Araden</t>
  </si>
  <si>
    <t xml:space="preserve">Ἀράδην</t>
  </si>
  <si>
    <t xml:space="preserve">Hellenistic town (Aradenioi in inscriptions)</t>
  </si>
  <si>
    <t xml:space="preserve">Hellenistic polis (Stephanus; inscriptions); Hierocles 'Phoinike or Aradena'</t>
  </si>
  <si>
    <t xml:space="preserve">Aradena (Sfakia, Chania)</t>
  </si>
  <si>
    <t xml:space="preserve">Αράδαινα / Aradena</t>
  </si>
  <si>
    <t xml:space="preserve">the village is mostly abandoned</t>
  </si>
  <si>
    <t xml:space="preserve">Hellenistic inscriptions; Stephanus polis; Hierocles (with Phoinix)</t>
  </si>
  <si>
    <t xml:space="preserve">Aradena</t>
  </si>
  <si>
    <t xml:space="preserve">Hierocles lists 'Phoinike or Aradena' as one city; Phoinix (Loutro) entered separately.</t>
  </si>
  <si>
    <t xml:space="preserve">Inscriptiones Creticae II; Hierocles; Pleiades 589705</t>
  </si>
  <si>
    <t xml:space="preserve">g645</t>
  </si>
  <si>
    <t xml:space="preserve">Anopolis</t>
  </si>
  <si>
    <t xml:space="preserve">Ἀνώπολις</t>
  </si>
  <si>
    <t xml:space="preserve">Hellenistic polis; coins</t>
  </si>
  <si>
    <t xml:space="preserve">Anopoli (Sfakia, Chania)</t>
  </si>
  <si>
    <t xml:space="preserve">Ανώπολη / Anopoli</t>
  </si>
  <si>
    <t xml:space="preserve">coins; Hellenistic treaties; Stephanus</t>
  </si>
  <si>
    <t xml:space="preserve">Its harbour was Phoinix (Loutro).</t>
  </si>
  <si>
    <t xml:space="preserve">Inscriptiones Creticae II; Svoronos, Numismatique de la Crète; Pleiades 589694</t>
  </si>
  <si>
    <t xml:space="preserve">g646</t>
  </si>
  <si>
    <t xml:space="preserve">Sitia</t>
  </si>
  <si>
    <t xml:space="preserve">Σητεία</t>
  </si>
  <si>
    <t xml:space="preserve">Hellenistic settlement Setaia (Eteia)</t>
  </si>
  <si>
    <t xml:space="preserve">Venetian town (Castel Sitia) and Latin see (13th c.)</t>
  </si>
  <si>
    <t xml:space="preserve">se-to-i-ja? (Knossos tablets; identification doubtful)</t>
  </si>
  <si>
    <t xml:space="preserve">Sitia (Sitia, Lasithi)</t>
  </si>
  <si>
    <t xml:space="preserve">Σητεία / Siteia</t>
  </si>
  <si>
    <t xml:space="preserve">Minoan Petras nearby</t>
  </si>
  <si>
    <t xml:space="preserve">Latin see of Sitia; Venetian town; Stephanus (Setaia)</t>
  </si>
  <si>
    <t xml:space="preserve">Setaia / Eteia (ancient); Castel Sitia (Venetian)</t>
  </si>
  <si>
    <t xml:space="preserve">Ancient Setaia/Eteia was a small dependent place (Myson 'of Eteia'); a medieval see of Siteia is also reported (unconfirmed).</t>
  </si>
  <si>
    <t xml:space="preserve">Stephanus s.v. Σηταία; Tsougarakis 1988; Pleiades 590045</t>
  </si>
  <si>
    <t xml:space="preserve">g647</t>
  </si>
  <si>
    <t xml:space="preserve">Lyttos</t>
  </si>
  <si>
    <t xml:space="preserve">Λύττος</t>
  </si>
  <si>
    <t xml:space="preserve">Geometric settlement continuing into the polis</t>
  </si>
  <si>
    <t xml:space="preserve">Homeric Catalogue (Il. 2.647); Archaic laws</t>
  </si>
  <si>
    <t xml:space="preserve">Spartans (tradition)</t>
  </si>
  <si>
    <t xml:space="preserve">ru-ki-to (Knossos tablets)</t>
  </si>
  <si>
    <t xml:space="preserve">Lyttos (Xidas) (Minoa Pediadas, Heraklion)</t>
  </si>
  <si>
    <t xml:space="preserve">Λύττος / Lyttos</t>
  </si>
  <si>
    <t xml:space="preserve">Xidas until renamed</t>
  </si>
  <si>
    <t xml:space="preserve">Minoan/LM III; ru-ki-to in Linear B</t>
  </si>
  <si>
    <t xml:space="preserve">IACP polis; Homer; laws; coins; Hierocles; see</t>
  </si>
  <si>
    <t xml:space="preserve">Lyktos (Λύκτος)</t>
  </si>
  <si>
    <t xml:space="preserve">Called a Spartan colony and the oldest city of Crete (Polyb. 4.54; Arist. Pol. 1271b); destroyed by Knossos 220 BC and rebuilt.</t>
  </si>
  <si>
    <t xml:space="preserve">IACP (Crete, Perlman); Polyb. 4.54; Arist. Pol. 1271b; Pleiades 589918</t>
  </si>
  <si>
    <t xml:space="preserve">g648</t>
  </si>
  <si>
    <t xml:space="preserve">Lykastos</t>
  </si>
  <si>
    <t xml:space="preserve">Λύκαστος</t>
  </si>
  <si>
    <t xml:space="preserve">ru-ka-to (Knossos tablets)</t>
  </si>
  <si>
    <t xml:space="preserve">near Kanli Kastelli? (Heraklion)</t>
  </si>
  <si>
    <t xml:space="preserve">Homer; Strabo (a former town taken by Knossos)</t>
  </si>
  <si>
    <t xml:space="preserve">Homeric town; Strabo 10.4.14 says it no longer existed, its land held by Knossos.</t>
  </si>
  <si>
    <t xml:space="preserve">Il. 2.647; Strabo 10.4.14; Pleiades 589917</t>
  </si>
  <si>
    <t xml:space="preserve">g747</t>
  </si>
  <si>
    <t xml:space="preserve">Sfakia (Chora Sfakion)</t>
  </si>
  <si>
    <t xml:space="preserve">Σφακιά</t>
  </si>
  <si>
    <t xml:space="preserve">chief place and harbour of the self-governing, ship-owning Sfakian community in the 18th c.</t>
  </si>
  <si>
    <t xml:space="preserve">seat of the Ottoman district (kaza) of Sfakia; Sfakian merchant fleet before 1770</t>
  </si>
  <si>
    <t xml:space="preserve">Chora Sfakion (Sfakia, Chania)</t>
  </si>
  <si>
    <t xml:space="preserve">Χώρα Σφακίων / Chora Sfakion</t>
  </si>
  <si>
    <t xml:space="preserve">Σφακιά / Χώρα Σφακίων</t>
  </si>
  <si>
    <t xml:space="preserve">Sfakia</t>
  </si>
  <si>
    <t xml:space="preserve">village in the Venetian censuses of the later 16th c.</t>
  </si>
  <si>
    <t xml:space="preserve">district seat; merchant ships (rising of Daskalogiannis 1770); burned 1770 and 1821</t>
  </si>
  <si>
    <t xml:space="preserve">Chora Sfakion; Sfachia (Venetian); Isfakya (Ottoman)</t>
  </si>
  <si>
    <t xml:space="preserve">A self-governing mountain and seafaring community, but small; its town status before 1821 is doubtful. Separate from Anopolis (c. 4 km) and Phoinix/Loutro.</t>
  </si>
  <si>
    <t xml:space="preserve">Pashley, Travels in Crete (1837); Detorakis, History of Crete (1994); ΜΕΕ s.v. Σφακιά</t>
  </si>
  <si>
    <t xml:space="preserve">g649</t>
  </si>
  <si>
    <t xml:space="preserve">Phoinix</t>
  </si>
  <si>
    <t xml:space="preserve">Φοῖνιξ</t>
  </si>
  <si>
    <t xml:space="preserve">Hellenistic–Roman harbour town (Strabo 10.4.3; Acts 27:12)</t>
  </si>
  <si>
    <t xml:space="preserve">Hierocles 'Phoinike or Aradena'; see (Nicaea 787)</t>
  </si>
  <si>
    <t xml:space="preserve">Loutro (Sfakia, Chania)</t>
  </si>
  <si>
    <t xml:space="preserve">Λουτρό / Loutro</t>
  </si>
  <si>
    <t xml:space="preserve">Hierocles; see (Nicaea 787)</t>
  </si>
  <si>
    <t xml:space="preserve">Phoinike (Hierocles); Phoenix (Acts 27:12)</t>
  </si>
  <si>
    <t xml:space="preserve">Harbour of Anopolis/Araden; the identification of the see named at the councils with Loutro follows the council lists.</t>
  </si>
  <si>
    <t xml:space="preserve">Hierocles; council lists; Acts 27:12; Pleiades 589993</t>
  </si>
  <si>
    <t xml:space="preserve">g650</t>
  </si>
  <si>
    <t xml:space="preserve">Kamara</t>
  </si>
  <si>
    <t xml:space="preserve">Καμάρα</t>
  </si>
  <si>
    <t xml:space="preserve">Hellenistic harbour town of Lato ('Lato pros Kamara')</t>
  </si>
  <si>
    <t xml:space="preserve">Roman city (Ptolemy); Hierocles; see</t>
  </si>
  <si>
    <t xml:space="preserve">Agios Nikolaos (Agios Nikolaos, Lasithi)</t>
  </si>
  <si>
    <t xml:space="preserve">Άγιος Νικόλαος / Agios Nikolaos</t>
  </si>
  <si>
    <t xml:space="preserve">Agios Nikolaos</t>
  </si>
  <si>
    <t xml:space="preserve">Ptolemy; Hierocles; Notitia (Kamara)</t>
  </si>
  <si>
    <t xml:space="preserve">Lato pros Kamara; Agios Nikolaos; Mirabello (Venetian)</t>
  </si>
  <si>
    <t xml:space="preserve">Different site from Lato (c. 4 km); took over as the city in Roman times.</t>
  </si>
  <si>
    <t xml:space="preserve">Hierocles; Ptolemy 3.15; Pleiades 589900</t>
  </si>
  <si>
    <t xml:space="preserve">g651</t>
  </si>
  <si>
    <t xml:space="preserve">Lato</t>
  </si>
  <si>
    <t xml:space="preserve">Λατώ</t>
  </si>
  <si>
    <t xml:space="preserve">Archaic town (7th c. BC) on the Goulas saddle</t>
  </si>
  <si>
    <t xml:space="preserve">ra-to? (Knossos tablets; identification doubtful)</t>
  </si>
  <si>
    <t xml:space="preserve">Goulas, near Kritsa (Agios Nikolaos, Lasithi)</t>
  </si>
  <si>
    <t xml:space="preserve">Superseded by its port Kamara in Roman times.</t>
  </si>
  <si>
    <t xml:space="preserve">IACP (Crete, Perlman); Ducrey &amp; Picard, Lato; Pleiades 589899</t>
  </si>
  <si>
    <t xml:space="preserve">g652</t>
  </si>
  <si>
    <t xml:space="preserve">Rhizenia</t>
  </si>
  <si>
    <t xml:space="preserve">Ῥιζηνία</t>
  </si>
  <si>
    <t xml:space="preserve">Protogeometric–Geometric settlement on the Patela; Archaic temples (c. 650 BC)</t>
  </si>
  <si>
    <t xml:space="preserve">treaty of Gortyn with Rhittenia (5th c. BC)</t>
  </si>
  <si>
    <t xml:space="preserve">Patela, Prinias (Gortyna, Heraklion)</t>
  </si>
  <si>
    <t xml:space="preserve">LM IIIC settlement on the Patela</t>
  </si>
  <si>
    <t xml:space="preserve">treaty with Gortyn; Archaic sanctuaries</t>
  </si>
  <si>
    <t xml:space="preserve">Rhittenia (Ῥιττενία); Prinias</t>
  </si>
  <si>
    <t xml:space="preserve">Identification of Prinias with Rhizenia/Rhittenia is likely but debated.</t>
  </si>
  <si>
    <t xml:space="preserve">Inscriptiones Creticae IV; Rizza, Priniàs; Pleiades 589981</t>
  </si>
  <si>
    <t xml:space="preserve">g653</t>
  </si>
  <si>
    <t xml:space="preserve">Praisos</t>
  </si>
  <si>
    <t xml:space="preserve">Πραισός</t>
  </si>
  <si>
    <t xml:space="preserve">coins with Greek legend ΠΡΑΙΣΙΩΝ (4th c. BC)</t>
  </si>
  <si>
    <t xml:space="preserve">Praisians as a community (Hdt. 7.170); Eteocretan polis (Strabo 10.4.6)</t>
  </si>
  <si>
    <t xml:space="preserve">Eteocretan inscriptions in the Greek alphabet (6th-3rd c. BC) beside Greek coins and decrees</t>
  </si>
  <si>
    <t xml:space="preserve">Praisos, near Nea Praisos (Sitia, Lasithi)</t>
  </si>
  <si>
    <t xml:space="preserve">the village Nea Praisos (renamed) lies nearby</t>
  </si>
  <si>
    <t xml:space="preserve">Eteocretan town; LM and Geometric–Archaic sanctuaries</t>
  </si>
  <si>
    <t xml:space="preserve">IACP polis; Hdt.; coins; Greek treaty with Stalai (3rd c. BC)</t>
  </si>
  <si>
    <t xml:space="preserve">Prasos (Πρᾶσος)</t>
  </si>
  <si>
    <t xml:space="preserve">Chief Eteocretan city; destroyed by Hierapytna c. 145-140 BC. Greek dated from its Greek-legend coinage, not earlier.</t>
  </si>
  <si>
    <t xml:space="preserve">IACP (Crete, Perlman); Strabo 10.4.6; Duhoux, L'étéocrétois; Pleiades 590011</t>
  </si>
  <si>
    <t xml:space="preserve">g654</t>
  </si>
  <si>
    <t xml:space="preserve">Istron</t>
  </si>
  <si>
    <t xml:space="preserve">Ἴστρων</t>
  </si>
  <si>
    <t xml:space="preserve">Hellenistic polis; coins ΙΣΤΡΩΝΙΩΝ</t>
  </si>
  <si>
    <t xml:space="preserve">Kalo Chorio (Agios Nikolaos, Lasithi)</t>
  </si>
  <si>
    <t xml:space="preserve">Geometric Vrokastro nearby</t>
  </si>
  <si>
    <t xml:space="preserve">Inscriptiones Creticae I; Svoronos, Numismatique de la Crète; Pleiades 589822</t>
  </si>
  <si>
    <t xml:space="preserve">g655</t>
  </si>
  <si>
    <t xml:space="preserve">Azoria</t>
  </si>
  <si>
    <t xml:space="preserve">Archaic town with civic buildings (andreion, prytaneion), c. 650-500 BC</t>
  </si>
  <si>
    <t xml:space="preserve">Azoria hill, Kavousi (Ierapetra, Lasithi)</t>
  </si>
  <si>
    <t xml:space="preserve">EIA settlement (Kavousi Vronda/Kastro nearby)</t>
  </si>
  <si>
    <t xml:space="preserve">excavated Archaic urban centre with public buildings</t>
  </si>
  <si>
    <t xml:space="preserve">ancient name unknown</t>
  </si>
  <si>
    <t xml:space="preserve">Interpreted by the excavators (Haggis) as an early polis; abandoned c. 500 BC; not in IACP.</t>
  </si>
  <si>
    <t xml:space="preserve">Haggis et al., Hesperia 2007-2011; Pleiades 180252821</t>
  </si>
  <si>
    <t xml:space="preserve">g656</t>
  </si>
  <si>
    <t xml:space="preserve">Arkades</t>
  </si>
  <si>
    <t xml:space="preserve">Ἀρκάδες</t>
  </si>
  <si>
    <t xml:space="preserve">Protogeometric–Orientalizing cemetery at Afrati</t>
  </si>
  <si>
    <t xml:space="preserve">Profitis Ilias near Afrati (Minoa Pediadas, Heraklion)</t>
  </si>
  <si>
    <t xml:space="preserve">Αφράτι / Afrati</t>
  </si>
  <si>
    <t xml:space="preserve">IACP polis; Hellenistic treaties; Hierocles (Arkadia); see (Nicaea 787); Latin see under Venice</t>
  </si>
  <si>
    <t xml:space="preserve">Arkadia (Ἀρκαδία, Roman and medieval)</t>
  </si>
  <si>
    <t xml:space="preserve">IACP (Crete, Perlman); Levi, Arkades; council lists; Pleiades 589710</t>
  </si>
  <si>
    <t xml:space="preserve">g657</t>
  </si>
  <si>
    <t xml:space="preserve">Datala</t>
  </si>
  <si>
    <t xml:space="preserve">Δατάλα</t>
  </si>
  <si>
    <t xml:space="preserve">Spensithios decree, c. 500 BC: 'resolved by the Dataleis'</t>
  </si>
  <si>
    <t xml:space="preserve">unlocated, near Afrati (Minoa Pediadas, Heraklion)</t>
  </si>
  <si>
    <t xml:space="preserve">Archaic decree of the polis (Spensithios inscription)</t>
  </si>
  <si>
    <t xml:space="preserve">Dataleis (Δαταλεῖς)</t>
  </si>
  <si>
    <t xml:space="preserve">Known only from the Spensithios bronze; perhaps a community later absorbed by Arkades or Lyttos.</t>
  </si>
  <si>
    <t xml:space="preserve">Jeffery &amp; Morpurgo Davies, Kadmos 9 (1970); Pleiades 589752</t>
  </si>
  <si>
    <t xml:space="preserve">g658</t>
  </si>
  <si>
    <t xml:space="preserve">Malla</t>
  </si>
  <si>
    <t xml:space="preserve">Μάλλα</t>
  </si>
  <si>
    <t xml:space="preserve">Hellenistic polis; coins ΜΑΛΛΑΙΩΝ; treaty with Lyttos</t>
  </si>
  <si>
    <t xml:space="preserve">Malles (Ierapetra, Lasithi)</t>
  </si>
  <si>
    <t xml:space="preserve">Μάλλες / Malles</t>
  </si>
  <si>
    <t xml:space="preserve">Inscriptiones Creticae I; Pleiades 589921</t>
  </si>
  <si>
    <t xml:space="preserve">g659</t>
  </si>
  <si>
    <t xml:space="preserve">Oleros</t>
  </si>
  <si>
    <t xml:space="preserve">Ὠλερός</t>
  </si>
  <si>
    <t xml:space="preserve">Hellenistic town (sanctuary of Athena Oleria)</t>
  </si>
  <si>
    <t xml:space="preserve">Hellenistic polis, absorbed by Hierapytna</t>
  </si>
  <si>
    <t xml:space="preserve">Meseleroi (Ierapetra, Lasithi)</t>
  </si>
  <si>
    <t xml:space="preserve">Μεσελέροι / Meseleroi</t>
  </si>
  <si>
    <t xml:space="preserve">&lt; (Mesa) Oleros</t>
  </si>
  <si>
    <t xml:space="preserve">Hellenistic inscriptions; Stephanus</t>
  </si>
  <si>
    <t xml:space="preserve">Inscriptiones Creticae III; Pleiades 589957</t>
  </si>
  <si>
    <t xml:space="preserve">g660</t>
  </si>
  <si>
    <t xml:space="preserve">Gortyn</t>
  </si>
  <si>
    <t xml:space="preserve">Γόρτυν</t>
  </si>
  <si>
    <t xml:space="preserve">LM IIIC–Protogeometric settlement on the Agios Ioannis acropolis, continuing into the polis</t>
  </si>
  <si>
    <t xml:space="preserve">Archaic laws on stone (7th-6th c.); Great Code c. 450 BC</t>
  </si>
  <si>
    <t xml:space="preserve">Dorians (tradition; Plato, Laws 708a: colonists from the Peloponnese)</t>
  </si>
  <si>
    <t xml:space="preserve">Agioi Deka / Mitropoli (Gortyna, Heraklion)</t>
  </si>
  <si>
    <t xml:space="preserve">Άγιοι Δέκα / Agioi Deka</t>
  </si>
  <si>
    <t xml:space="preserve">the municipality is named Gortyna</t>
  </si>
  <si>
    <t xml:space="preserve">Gortyna</t>
  </si>
  <si>
    <t xml:space="preserve">Neolithic and Minoan (Kannia villa)</t>
  </si>
  <si>
    <t xml:space="preserve">IACP polis; laws; coins; capital of Creta et Cyrenaica; Hierocles metropolis; see (431-692)</t>
  </si>
  <si>
    <t xml:space="preserve">Gortyna (Γόρτυνα); Larissa, Kremnia (Steph. Byz.)</t>
  </si>
  <si>
    <t xml:space="preserve">Abandoned as a city after the Arab conquest (828); metropolis moved to Chandax after 961.</t>
  </si>
  <si>
    <t xml:space="preserve">IACP (Crete, Perlman); Inscriptiones Creticae IV; Di Vita, Gortina; Pleiades 589796</t>
  </si>
  <si>
    <t xml:space="preserve">g661</t>
  </si>
  <si>
    <t xml:space="preserve">Biannos</t>
  </si>
  <si>
    <t xml:space="preserve">Βίαννος</t>
  </si>
  <si>
    <t xml:space="preserve">Hellenistic polis (treaties)</t>
  </si>
  <si>
    <t xml:space="preserve">Ano Viannos (Viannos, Heraklion)</t>
  </si>
  <si>
    <t xml:space="preserve">Άνω Βιάννος / Ano Viannos</t>
  </si>
  <si>
    <t xml:space="preserve">Viannos</t>
  </si>
  <si>
    <t xml:space="preserve">Hellenistic treaties; Hierocles (Bienna)</t>
  </si>
  <si>
    <t xml:space="preserve">Bienna (Βιέννα)</t>
  </si>
  <si>
    <t xml:space="preserve">Inscriptiones Creticae I; Hierocles; Pleiades 589730</t>
  </si>
  <si>
    <t xml:space="preserve">g662</t>
  </si>
  <si>
    <t xml:space="preserve">Phaistos</t>
  </si>
  <si>
    <t xml:space="preserve">Φαιστός</t>
  </si>
  <si>
    <t xml:space="preserve">Subminoan–Protogeometric settlement continuing into the polis</t>
  </si>
  <si>
    <t xml:space="preserve">Homeric Catalogue (Il. 2.648); Archaic polis</t>
  </si>
  <si>
    <t xml:space="preserve">pa-i-to (Knossos tablets)</t>
  </si>
  <si>
    <t xml:space="preserve">Phaistos (Phaistos, Heraklion)</t>
  </si>
  <si>
    <t xml:space="preserve">Minoan palace; pa-i-to in Linear B</t>
  </si>
  <si>
    <t xml:space="preserve">IACP polis; Homer; coins</t>
  </si>
  <si>
    <t xml:space="preserve">Destroyed by Gortyn c. 150 BC (Strabo 10.4.14).</t>
  </si>
  <si>
    <t xml:space="preserve">IACP (Crete, Perlman); Strabo 10.4.14; Pleiades 589987</t>
  </si>
  <si>
    <t xml:space="preserve">g663</t>
  </si>
  <si>
    <t xml:space="preserve">Priansos</t>
  </si>
  <si>
    <t xml:space="preserve">Πρίανσος</t>
  </si>
  <si>
    <t xml:space="preserve">coins ΠΡΙΑΝΣΙΕΩΝ (4th-3rd c. BC)</t>
  </si>
  <si>
    <t xml:space="preserve">Kastelliana (Minoa Pediadas, Heraklion)</t>
  </si>
  <si>
    <t xml:space="preserve">Καστελλιανά / Kastelliana</t>
  </si>
  <si>
    <t xml:space="preserve">IACP polis(?); coins; treaty with Hierapytna (c. 200 BC)</t>
  </si>
  <si>
    <t xml:space="preserve">Inscriptiones Creticae I; Svoronos, Numismatique de la Crète; Pleiades 590013</t>
  </si>
  <si>
    <t xml:space="preserve">g664</t>
  </si>
  <si>
    <t xml:space="preserve">Stalai</t>
  </si>
  <si>
    <t xml:space="preserve">Σταλαί</t>
  </si>
  <si>
    <t xml:space="preserve">Greek treaty with Praisos (3rd c. BC)</t>
  </si>
  <si>
    <t xml:space="preserve">near Makry Gialos (Ierapetra, Lasithi), site uncertain</t>
  </si>
  <si>
    <t xml:space="preserve">treaty with Praisos (IC III vi 7)</t>
  </si>
  <si>
    <t xml:space="preserve">Inscriptiones Creticae III; IACP (Crete, Perlman); Pleiades 590059</t>
  </si>
  <si>
    <t xml:space="preserve">g665</t>
  </si>
  <si>
    <t xml:space="preserve">Rhytion</t>
  </si>
  <si>
    <t xml:space="preserve">Ῥύτιον</t>
  </si>
  <si>
    <t xml:space="preserve">Homeric Catalogue (Il. 2.648)</t>
  </si>
  <si>
    <t xml:space="preserve">Kastelli near Rotasi (Phaistos, Heraklion)</t>
  </si>
  <si>
    <t xml:space="preserve">the nearby village Rotasi preserves the name (Rhytiassos)</t>
  </si>
  <si>
    <t xml:space="preserve">Homer; IACP(?); later a dependency of Gortyn</t>
  </si>
  <si>
    <t xml:space="preserve">Rhytiassos</t>
  </si>
  <si>
    <t xml:space="preserve">Homeric town; later in Gortyn's territory.</t>
  </si>
  <si>
    <t xml:space="preserve">Il. 2.648; Strabo 10.4.14; Pleiades 590033</t>
  </si>
  <si>
    <t xml:space="preserve">g666</t>
  </si>
  <si>
    <t xml:space="preserve">Hierapytna</t>
  </si>
  <si>
    <t xml:space="preserve">Ἱεράπυτνα</t>
  </si>
  <si>
    <t xml:space="preserve">Classical polis (IACP); coins from 3rd c. BC</t>
  </si>
  <si>
    <t xml:space="preserve">Ierapetra (Ierapetra, Lasithi)</t>
  </si>
  <si>
    <t xml:space="preserve">Ιεράπετρα / Ierapetra</t>
  </si>
  <si>
    <t xml:space="preserve">Gerapetra (Venetian)</t>
  </si>
  <si>
    <t xml:space="preserve">Ierapetra</t>
  </si>
  <si>
    <t xml:space="preserve">IACP polis; coins; treaties; Hierocles; see; Venetian town and Latin see</t>
  </si>
  <si>
    <t xml:space="preserve">Kyrba, Pytna, Kamiros (earlier names, Strabo/Steph.); Ierapetra; Gerapetra (Venetian)</t>
  </si>
  <si>
    <t xml:space="preserve">Earlier names Kyrba/Pytna/Kamiros (the last suggesting a Rhodian link); destroyed Praisos c. 145 BC.</t>
  </si>
  <si>
    <t xml:space="preserve">IACP (Crete, Perlman); Strabo 10.4.12; Hierocles; Pleiades 589807</t>
  </si>
  <si>
    <t xml:space="preserve">g667</t>
  </si>
  <si>
    <t xml:space="preserve">Inatos</t>
  </si>
  <si>
    <t xml:space="preserve">Ἴνατος</t>
  </si>
  <si>
    <t xml:space="preserve">Hellenistic harbour town of Priansos</t>
  </si>
  <si>
    <t xml:space="preserve">one of the 22 cities of Crete in Hierocles</t>
  </si>
  <si>
    <t xml:space="preserve">Tsoutsouros (Minoa Pediadas, Heraklion)</t>
  </si>
  <si>
    <t xml:space="preserve">Τσούτσουρος / Tsoutsouros</t>
  </si>
  <si>
    <t xml:space="preserve">cave sanctuary of Eileithyia from the Geometric period</t>
  </si>
  <si>
    <t xml:space="preserve">Ptolemy; Hierocles</t>
  </si>
  <si>
    <t xml:space="preserve">Hierocles; Ptolemy 3.15; Pleiades 589819</t>
  </si>
  <si>
    <t xml:space="preserve">g668</t>
  </si>
  <si>
    <t xml:space="preserve">Lasaia</t>
  </si>
  <si>
    <t xml:space="preserve">Λασαία</t>
  </si>
  <si>
    <t xml:space="preserve">Hellenistic dependent polis of Gortyn (Chaniotis 2000); 'the city of Lasea' (Acts 27:8)</t>
  </si>
  <si>
    <t xml:space="preserve">near Kaloi Limenes (Phaistos, Heraklion)</t>
  </si>
  <si>
    <t xml:space="preserve">Hellenistic inscriptions (dependent polis of Gortyn); Acts 27:8 (polis)</t>
  </si>
  <si>
    <t xml:space="preserve">Lasea</t>
  </si>
  <si>
    <t xml:space="preserve">Acts 27:8; Pleiades 589897</t>
  </si>
  <si>
    <t xml:space="preserve">g669</t>
  </si>
  <si>
    <t xml:space="preserve">Gavdos</t>
  </si>
  <si>
    <t xml:space="preserve">Καῦδος</t>
  </si>
  <si>
    <t xml:space="preserve">Hellenistic settlement, dependency of Gortyn</t>
  </si>
  <si>
    <t xml:space="preserve">'island Klaudos' among the 22 cities of Crete in Hierocles</t>
  </si>
  <si>
    <t xml:space="preserve">Gavdos island (Gavdos, Chania)</t>
  </si>
  <si>
    <t xml:space="preserve">Γαύδος (Καστρί) / Gavdos (Kastri)</t>
  </si>
  <si>
    <t xml:space="preserve">island name continuous</t>
  </si>
  <si>
    <t xml:space="preserve">Klaudos (Κλαῦδος, Hierocles); Clauda (Acts 27:16)</t>
  </si>
  <si>
    <t xml:space="preserve">Counts only through Hierocles' list; no polis institutions known.</t>
  </si>
  <si>
    <t xml:space="preserve">Hierocles; Acts 27:16; Pleiades 589859</t>
  </si>
  <si>
    <t xml:space="preserve">How each city became Greek</t>
  </si>
  <si>
    <t xml:space="preserve">Origin</t>
  </si>
  <si>
    <t xml:space="preserve">Cities</t>
  </si>
  <si>
    <t xml:space="preserve">Share</t>
  </si>
  <si>
    <t xml:space="preserve">Total</t>
  </si>
  <si>
    <t xml:space="preserve">By dialect</t>
  </si>
  <si>
    <t xml:space="preserve">By period (date of the first Greek evidence)</t>
  </si>
  <si>
    <t xml:space="preserve">By present-day region</t>
  </si>
  <si>
    <t xml:space="preserve">Region</t>
  </si>
  <si>
    <t xml:space="preserve">What the date rests on</t>
  </si>
  <si>
    <t xml:space="preserve">What stands on the site today</t>
  </si>
  <si>
    <t xml:space="preserve">Today</t>
  </si>
  <si>
    <t xml:space="preserve">Today's name (for places with a town or village on the site)</t>
  </si>
  <si>
    <t xml:space="preserve">Regional-unit capitals on a city site (of 74)</t>
  </si>
  <si>
    <t xml:space="preserve">Municipal seats on a city site (of 332)</t>
  </si>
  <si>
    <t xml:space="preserve">Greek from</t>
  </si>
  <si>
    <t xml:space="preserve">What is disputed</t>
  </si>
  <si>
    <t xml:space="preserve">Place</t>
  </si>
  <si>
    <t xml:space="preserve">Why it is left out</t>
  </si>
  <si>
    <t xml:space="preserve">Island used as Delos's necropolis; no separate polis</t>
  </si>
  <si>
    <t xml:space="preserve">Gyaros</t>
  </si>
  <si>
    <t xml:space="preserve">Small island with a fishing community, not a polis</t>
  </si>
  <si>
    <t xml:space="preserve">Oia (Thera)</t>
  </si>
  <si>
    <t xml:space="preserve">Harbour settlement of Thera, not a separate polis</t>
  </si>
  <si>
    <t xml:space="preserve">Eleusis (Thera)</t>
  </si>
  <si>
    <t xml:space="preserve">Settlement on Thera named by Ptolemy; not a city</t>
  </si>
  <si>
    <t xml:space="preserve">Akrotiri (Thera)</t>
  </si>
  <si>
    <t xml:space="preserve">Bronze Age town destroyed by the LBA eruption; not Greek-speaking</t>
  </si>
  <si>
    <t xml:space="preserve">Phylakopi (Melos)</t>
  </si>
  <si>
    <t xml:space="preserve">Bronze Age town with a Mycenaean shrine but no palace or Linear B; abandoned c. 1100, not the later city</t>
  </si>
  <si>
    <t xml:space="preserve">Kastro tis Orias (Kythnos)</t>
  </si>
  <si>
    <t xml:space="preserve">Medieval castle, not a city or see</t>
  </si>
  <si>
    <t xml:space="preserve">Herakleia (Cyclades)</t>
  </si>
  <si>
    <t xml:space="preserve">Islet with a small settlement; no evidence as polis</t>
  </si>
  <si>
    <t xml:space="preserve">Oliaros (Antiparos)</t>
  </si>
  <si>
    <t xml:space="preserve">Settlement (Sidonian colony in Herakleides Lembos), not a polis</t>
  </si>
  <si>
    <t xml:space="preserve">Philerimos (Rhodes)</t>
  </si>
  <si>
    <t xml:space="preserve">Acropolis of Ialysos; medieval fortress and monastery, not a separate town</t>
  </si>
  <si>
    <t xml:space="preserve">Ermoupolis</t>
  </si>
  <si>
    <t xml:space="preserve">Founded by refugees in 1822, after 1821 (ancient Syros listed on its site)</t>
  </si>
  <si>
    <t xml:space="preserve">Milesian dependency with a fort (Kastelli); medieval monastery (1088) and Chora, never a city or see</t>
  </si>
  <si>
    <t xml:space="preserve">Saros (Karpathos)</t>
  </si>
  <si>
    <t xml:space="preserve">Islet settlement; no polis evidence</t>
  </si>
  <si>
    <t xml:space="preserve">Eteokarpathioi</t>
  </si>
  <si>
    <t xml:space="preserve">Karpathian community (koinon) honoured by Athens; centre unknown and overlapping with the Karpathian poleis</t>
  </si>
  <si>
    <t xml:space="preserve">Nisyros (on Karpathos)</t>
  </si>
  <si>
    <t xml:space="preserve">Fourth city of Strabo's Karpathian tetrapolis; unlocated</t>
  </si>
  <si>
    <t xml:space="preserve">Halasarna, Isthmos, Antimacheia (Kos)</t>
  </si>
  <si>
    <t xml:space="preserve">Demes of Kos after 366 BC, not poleis</t>
  </si>
  <si>
    <t xml:space="preserve">Nape, Hiera, Agamede (Lesbos)</t>
  </si>
  <si>
    <t xml:space="preserve">Minor Lesbian settlements (Pliny's vanished towns), not attested as poleis</t>
  </si>
  <si>
    <t xml:space="preserve">Thermi (Lesbos)</t>
  </si>
  <si>
    <t xml:space="preserve">Bronze Age town, not Greek-speaking city</t>
  </si>
  <si>
    <t xml:space="preserve">Emporio (Chios)</t>
  </si>
  <si>
    <t xml:space="preserve">Archaic village abandoned c. 600 BC; Late Roman fort</t>
  </si>
  <si>
    <t xml:space="preserve">Kardamyle and Volissos (Chios)</t>
  </si>
  <si>
    <t xml:space="preserve">Villages of the Chian state</t>
  </si>
  <si>
    <t xml:space="preserve">Drakanon (Ikaria)</t>
  </si>
  <si>
    <t xml:space="preserve">Fort/settlement, not a polis</t>
  </si>
  <si>
    <t xml:space="preserve">Korseai (Fourni)</t>
  </si>
  <si>
    <t xml:space="preserve">Islets with a Samian outpost; not a polis</t>
  </si>
  <si>
    <t xml:space="preserve">Poliochni (Lemnos)</t>
  </si>
  <si>
    <t xml:space="preserve">Early Bronze Age town; not Greek-speaking</t>
  </si>
  <si>
    <t xml:space="preserve">Kotzinos (Lemnos)</t>
  </si>
  <si>
    <t xml:space="preserve">Imperial and Genoese kastron with a small settlement (siege of 1478, Maroula); declined after the Ottoman conquest of 1479; not a town in 1460–1821</t>
  </si>
  <si>
    <t xml:space="preserve">Agios Efstratios</t>
  </si>
  <si>
    <t xml:space="preserve">Small island community; no polis or see evidence</t>
  </si>
  <si>
    <t xml:space="preserve">Homeric town and EH/Mycenaean site, but a kome of Thespiai in historical times (Strabo 9.2.28)</t>
  </si>
  <si>
    <t xml:space="preserve">Tegyra</t>
  </si>
  <si>
    <t xml:space="preserve">Kome of Orchomenos (Plut. Pel. 16)</t>
  </si>
  <si>
    <t xml:space="preserve">Aulis</t>
  </si>
  <si>
    <t xml:space="preserve">Sanctuary and komion of Tanagra (Strabo 9.2.8)</t>
  </si>
  <si>
    <t xml:space="preserve">Delion</t>
  </si>
  <si>
    <t xml:space="preserve">Sanctuary of Apollo in Tanagran territory</t>
  </si>
  <si>
    <t xml:space="preserve">Onchestos</t>
  </si>
  <si>
    <t xml:space="preserve">Sanctuary of Poseidon (Boeotian League meeting place), not a city</t>
  </si>
  <si>
    <t xml:space="preserve">Askra</t>
  </si>
  <si>
    <t xml:space="preserve">Kome of Thespiai (Hesiod's village)</t>
  </si>
  <si>
    <t xml:space="preserve">Harma</t>
  </si>
  <si>
    <t xml:space="preserve">One of Tanagra's four komai (Strabo 9.2.14)</t>
  </si>
  <si>
    <t xml:space="preserve">Peteon</t>
  </si>
  <si>
    <t xml:space="preserve">Homeric village in Haliartos/Thebes territory; no polis evidence</t>
  </si>
  <si>
    <t xml:space="preserve">Glisas</t>
  </si>
  <si>
    <t xml:space="preserve">Homeric town, ruins in Pausanias' day (9.19.2); no polis evidence</t>
  </si>
  <si>
    <t xml:space="preserve">Medeon (Boeotia)</t>
  </si>
  <si>
    <t xml:space="preserve">Homeric town near Onchestos; no polis evidence</t>
  </si>
  <si>
    <t xml:space="preserve">Okalea</t>
  </si>
  <si>
    <t xml:space="preserve">Homeric town, village of Haliartos (Strabo 9.2.26)</t>
  </si>
  <si>
    <t xml:space="preserve">Aspledon</t>
  </si>
  <si>
    <t xml:space="preserve">Homeric town, abandoned (Paus. 9.38.9)</t>
  </si>
  <si>
    <t xml:space="preserve">Arne (Boeotia)</t>
  </si>
  <si>
    <t xml:space="preserve">Homeric town, unlocated/identified variously</t>
  </si>
  <si>
    <t xml:space="preserve">Kreusis</t>
  </si>
  <si>
    <t xml:space="preserve">Harbour of Thespiai (Xen. Hell. 5.4.16); no polis evidence</t>
  </si>
  <si>
    <t xml:space="preserve">Korseia</t>
  </si>
  <si>
    <t xml:space="preserve">Small fortified town on the Locrian-Boeotian border; polis status unclear</t>
  </si>
  <si>
    <t xml:space="preserve">Skaphai</t>
  </si>
  <si>
    <t xml:space="preserve">Theban dependency (Hell. Oxy. 19.3), unlocated</t>
  </si>
  <si>
    <t xml:space="preserve">Amarynthos</t>
  </si>
  <si>
    <t xml:space="preserve">Eretrian deme and sanctuary of Artemis (a-ma-ru-to in Thebes tablets), not a city</t>
  </si>
  <si>
    <t xml:space="preserve">Lefkandi</t>
  </si>
  <si>
    <t xml:space="preserve">Early Iron Age settlement abandoned c. 700 BC; never attested as a polis</t>
  </si>
  <si>
    <t xml:space="preserve">Tamynai</t>
  </si>
  <si>
    <t xml:space="preserve">Eretrian village and sanctuary (Hdt. 6.101)</t>
  </si>
  <si>
    <t xml:space="preserve">Geraistos</t>
  </si>
  <si>
    <t xml:space="preserve">Sanctuary of Poseidon and harbour in Karystian territory</t>
  </si>
  <si>
    <t xml:space="preserve">Elymnion</t>
  </si>
  <si>
    <t xml:space="preserve">Uncertain place in N Euboea, no polis evidence</t>
  </si>
  <si>
    <t xml:space="preserve">Kirrha</t>
  </si>
  <si>
    <t xml:space="preserve">Port of Delphi; consecrated plain after c. 590; later only an epineion (Paus. 10.37.4)</t>
  </si>
  <si>
    <t xml:space="preserve">Kyparissos (Phocis)</t>
  </si>
  <si>
    <t xml:space="preserve">Homeric town identified by Pausanias with Antikyra; no separate polis</t>
  </si>
  <si>
    <t xml:space="preserve">Lykoreia</t>
  </si>
  <si>
    <t xml:space="preserve">Upland settlement above Delphi, not a polis</t>
  </si>
  <si>
    <t xml:space="preserve">Kalapodi</t>
  </si>
  <si>
    <t xml:space="preserve">Sanctuary (of Abai or Hyampolis), not a city</t>
  </si>
  <si>
    <t xml:space="preserve">Hosios Loukas</t>
  </si>
  <si>
    <t xml:space="preserve">Monastery, not a town</t>
  </si>
  <si>
    <t xml:space="preserve">Polis in Paus. 10.3.2 but unlocated (near Lebadeia?)</t>
  </si>
  <si>
    <t xml:space="preserve">Phokikon</t>
  </si>
  <si>
    <t xml:space="preserve">Meeting place of the Phocian koinon, not a city</t>
  </si>
  <si>
    <t xml:space="preserve">Daphnous</t>
  </si>
  <si>
    <t xml:space="preserve">Small Locrian port, earlier Phocian; destroyed by Strabo's time; polis status unclear</t>
  </si>
  <si>
    <t xml:space="preserve">Kalliaros</t>
  </si>
  <si>
    <t xml:space="preserve">Homeric town, deserted in Strabo's time (9.4.5)</t>
  </si>
  <si>
    <t xml:space="preserve">Knemides</t>
  </si>
  <si>
    <t xml:space="preserve">Fortified place (Strabo 9.4.2), not a city</t>
  </si>
  <si>
    <t xml:space="preserve">Tarphe / Pharygai</t>
  </si>
  <si>
    <t xml:space="preserve">Homeric town; location uncertain (Pleiades merges with Naryka)</t>
  </si>
  <si>
    <t xml:space="preserve">Atalante (island)</t>
  </si>
  <si>
    <t xml:space="preserve">Athenian fort of 431, not a city</t>
  </si>
  <si>
    <t xml:space="preserve">Erythrai (Locris)</t>
  </si>
  <si>
    <t xml:space="preserve">Uncertain community near Naupaktos (Livy 28.8)</t>
  </si>
  <si>
    <t xml:space="preserve">Olpai, Hyaia, Messapioi, Hessos (Locris)</t>
  </si>
  <si>
    <t xml:space="preserve">Ozolian Locrian communities in Thuc. 3.101, unlocated</t>
  </si>
  <si>
    <t xml:space="preserve">Eleusis</t>
  </si>
  <si>
    <t xml:space="preserve">Attic deme and sanctuary</t>
  </si>
  <si>
    <t xml:space="preserve">Rhamnous</t>
  </si>
  <si>
    <t xml:space="preserve">Attic deme and fort</t>
  </si>
  <si>
    <t xml:space="preserve">Sounion</t>
  </si>
  <si>
    <t xml:space="preserve">Marathon</t>
  </si>
  <si>
    <t xml:space="preserve">Attic deme</t>
  </si>
  <si>
    <t xml:space="preserve">Thorikos</t>
  </si>
  <si>
    <t xml:space="preserve">Brauron</t>
  </si>
  <si>
    <t xml:space="preserve">Attic sanctuary and deme</t>
  </si>
  <si>
    <t xml:space="preserve">Dekeleia, Phyle, Panakton</t>
  </si>
  <si>
    <t xml:space="preserve">Attic forts</t>
  </si>
  <si>
    <t xml:space="preserve">Oinoe (Attica)</t>
  </si>
  <si>
    <t xml:space="preserve">Nisaia</t>
  </si>
  <si>
    <t xml:space="preserve">Port of Megara</t>
  </si>
  <si>
    <t xml:space="preserve">Minoa (Megaris)</t>
  </si>
  <si>
    <t xml:space="preserve">Island fort of Megara</t>
  </si>
  <si>
    <t xml:space="preserve">Tripodiskos</t>
  </si>
  <si>
    <t xml:space="preserve">Megarian kome</t>
  </si>
  <si>
    <t xml:space="preserve">Potniai</t>
  </si>
  <si>
    <t xml:space="preserve">Kome of Thebes</t>
  </si>
  <si>
    <t xml:space="preserve">Kyrtone</t>
  </si>
  <si>
    <t xml:space="preserve">Small hill town (Paus. 9.24.4 'polisma'); no polis evidence</t>
  </si>
  <si>
    <t xml:space="preserve">Anemoreia</t>
  </si>
  <si>
    <t xml:space="preserve">Homeric Phocian place, later village</t>
  </si>
  <si>
    <t xml:space="preserve">Augeiai and Bessa (Locris)</t>
  </si>
  <si>
    <t xml:space="preserve">Homeric Locrian places, unlocated/deserted</t>
  </si>
  <si>
    <t xml:space="preserve">Dystos</t>
  </si>
  <si>
    <t xml:space="preserve">Eretrian deme with fortified settlement, not a polis</t>
  </si>
  <si>
    <t xml:space="preserve">Kyme (Euboea)</t>
  </si>
  <si>
    <t xml:space="preserve">Existence as a Euboean polis uncertain (supposed mother of Cumae)</t>
  </si>
  <si>
    <t xml:space="preserve">Oichalia (Euboea)</t>
  </si>
  <si>
    <t xml:space="preserve">Eretrian village (Strabo 10.1.10)</t>
  </si>
  <si>
    <t xml:space="preserve">Lelanton</t>
  </si>
  <si>
    <t xml:space="preserve">Plain, not a city</t>
  </si>
  <si>
    <t xml:space="preserve">Polichne (ATL, Thraceward)</t>
  </si>
  <si>
    <t xml:space="preserve">Tribute-list community whose area is not known; may not be in Chalcidice</t>
  </si>
  <si>
    <t xml:space="preserve">Kanastraion</t>
  </si>
  <si>
    <t xml:space="preserve">Cape of Pallene, not a settlement</t>
  </si>
  <si>
    <t xml:space="preserve">Kapros</t>
  </si>
  <si>
    <t xml:space="preserve">Harbour island of Stageira, not a city</t>
  </si>
  <si>
    <t xml:space="preserve">Serme (ATL)</t>
  </si>
  <si>
    <t xml:space="preserve">Serme in the tribute lists is Therme, which is listed</t>
  </si>
  <si>
    <t xml:space="preserve">Athonite monasteries</t>
  </si>
  <si>
    <t xml:space="preserve">Monasteries, not cities</t>
  </si>
  <si>
    <t xml:space="preserve">Medieval district name, not a town</t>
  </si>
  <si>
    <t xml:space="preserve">Siderokausia (Sidrekapsi)</t>
  </si>
  <si>
    <t xml:space="preserve">Ottoman mining town (Belon, 1546); no positive evidence of a Greek-speaking community, and the site is not fixed</t>
  </si>
  <si>
    <t xml:space="preserve">Ossa (ATL)</t>
  </si>
  <si>
    <t xml:space="preserve">Tribute-list or treaty community not locatable even by district (Bisaltia, Bottike or Chalcidice)</t>
  </si>
  <si>
    <t xml:space="preserve">Kystiros (ATL)</t>
  </si>
  <si>
    <t xml:space="preserve">Pistasos (ATL)</t>
  </si>
  <si>
    <t xml:space="preserve">Phegetos (ATL)</t>
  </si>
  <si>
    <t xml:space="preserve">Palaehorium, Apollonia (Athos, Pliny NH 4.37)</t>
  </si>
  <si>
    <t xml:space="preserve">Names in Pliny's Athos list with no other evidence of civic status or location</t>
  </si>
  <si>
    <t xml:space="preserve">Kisamos (port of Aptera, Kalami)</t>
  </si>
  <si>
    <t xml:space="preserve">Harbour of Aptera (Strabo 10.4.13), not a city; Pleiades 589871</t>
  </si>
  <si>
    <t xml:space="preserve">Mykenai (Crete)</t>
  </si>
  <si>
    <t xml:space="preserve">Legendary Agamemnonian foundation (Velleius 1.1); no civic evidence; site conjectural</t>
  </si>
  <si>
    <t xml:space="preserve">Pergamos/Pergamia (Crete)</t>
  </si>
  <si>
    <t xml:space="preserve">Legendary (Virgil, Velleius, Plut. Lyc. 31); no civic evidence</t>
  </si>
  <si>
    <t xml:space="preserve">Diktynnaion</t>
  </si>
  <si>
    <t xml:space="preserve">Sanctuary of Diktynna (Rodopou), not a city</t>
  </si>
  <si>
    <t xml:space="preserve">Amnisos</t>
  </si>
  <si>
    <t xml:space="preserve">Harbour of Knossos and Eileithyia cave (a-mi-ni-so in Linear B; Od. 19.188); never a polis</t>
  </si>
  <si>
    <t xml:space="preserve">Herakleion (ancient)</t>
  </si>
  <si>
    <t xml:space="preserve">Harbour of Knossos (Strabo 10.4.7), not a city; counted under Chandax</t>
  </si>
  <si>
    <t xml:space="preserve">Mallia</t>
  </si>
  <si>
    <t xml:space="preserve">Minoan palace town; no Greek city on the site (ancient name unknown)</t>
  </si>
  <si>
    <t xml:space="preserve">Matala (Matalon)</t>
  </si>
  <si>
    <t xml:space="preserve">Harbour of Gortyn (Strabo 10.4.11); no evidence of polis status</t>
  </si>
  <si>
    <t xml:space="preserve">Lebena</t>
  </si>
  <si>
    <t xml:space="preserve">Harbour and Asklepieion of Gortyn; no evidence of independent polis status</t>
  </si>
  <si>
    <t xml:space="preserve">Pyloros</t>
  </si>
  <si>
    <t xml:space="preserve">Name only (Pliny 4.59); no civic evidence</t>
  </si>
  <si>
    <t xml:space="preserve">Kommos (Amyklaion?)</t>
  </si>
  <si>
    <t xml:space="preserve">Minoan harbour town and later sanctuary; not a Greek city</t>
  </si>
  <si>
    <t xml:space="preserve">Temenos (Kanli Kastelli)</t>
  </si>
  <si>
    <t xml:space="preserve">Fortress built by Nikephoros Phokas 961, not a town</t>
  </si>
  <si>
    <t xml:space="preserve">Pantomatrion/Agrion</t>
  </si>
  <si>
    <t xml:space="preserve">Coastal town in Pliny/Ptolemy/Stadiasmus only; no civic evidence</t>
  </si>
  <si>
    <t xml:space="preserve">Astale</t>
  </si>
  <si>
    <t xml:space="preserve">Harbour of Eleutherna (Bali); no evidence of polis status</t>
  </si>
  <si>
    <t xml:space="preserve">Psycheion, Soulia (Sulia), Phalanna, Korion, Lamon, Amphimalla, Hydramia, Tanos</t>
  </si>
  <si>
    <t xml:space="preserve">Minor coastal or inland places known from Ptolemy/Pliny/Stephanus/Stadiasmus only; no civic evidence</t>
  </si>
  <si>
    <t xml:space="preserve">Bene, Pyranthos, Boibe, Diatonion, Pannona</t>
  </si>
  <si>
    <t xml:space="preserve">Places in Stephanus/Ptolemy (Pyranthos a 'polichnion'); dependencies of Gortyn or Knossos; no civic evidence</t>
  </si>
  <si>
    <t xml:space="preserve">Acharna (Archanes)</t>
  </si>
  <si>
    <t xml:space="preserve">Minoan palace site; no Greek polis attested</t>
  </si>
  <si>
    <t xml:space="preserve">Petra (medieval and Venetian see)</t>
  </si>
  <si>
    <t xml:space="preserve">See of Petra in east-central Crete; seat unlocated and date unconfirmed</t>
  </si>
  <si>
    <t xml:space="preserve">Ario, Calamona (Latin sees of Venetian Crete)</t>
  </si>
  <si>
    <t xml:space="preserve">Rural Latin sees seated at villages; no town</t>
  </si>
  <si>
    <t xml:space="preserve">Agios Myron</t>
  </si>
  <si>
    <t xml:space="preserve">Medieval village by Rhaukos, counted with it; its see status is unconfirmed</t>
  </si>
  <si>
    <t xml:space="preserve">Ampelos (two Pleiades places)</t>
  </si>
  <si>
    <t xml:space="preserve">Promontory/places in Ptolemy and Pliny; no civic evidence</t>
  </si>
  <si>
    <t xml:space="preserve">Dragmos, Eronos/Erannos, Larisa (Hierapytna), Minoa (Pacheia Ammos)</t>
  </si>
  <si>
    <t xml:space="preserve">Dependencies or names in Stephanus/Strabo only</t>
  </si>
  <si>
    <t xml:space="preserve">Karphi, Vrokastro, Kavousi Kastro</t>
  </si>
  <si>
    <t xml:space="preserve">Early Iron Age refuge settlements, not cities</t>
  </si>
  <si>
    <t xml:space="preserve">Zakros, Gournia, Palaikastro, Petras</t>
  </si>
  <si>
    <t xml:space="preserve">Minoan palace/town sites; no Greek city on the site</t>
  </si>
  <si>
    <t xml:space="preserve">Diktaian Zeus sanctuary (Palaikastro)</t>
  </si>
  <si>
    <t xml:space="preserve">Sanctuary of Itanos/Praisos/Hierapytna, not a city</t>
  </si>
  <si>
    <t xml:space="preserve">Frangokastello, Castel Selino, Castel Pediada</t>
  </si>
  <si>
    <t xml:space="preserve">Venetian forts, not towns</t>
  </si>
  <si>
    <t xml:space="preserve">Kalamyde, Pelkis, Katre, Ina Chorion, Rhokka, Kastellos, Debla, Phaleliana</t>
  </si>
  <si>
    <t xml:space="preserve">West Cretan sites/names (Ptolemy, Stephanus, Pleiades sites) without civic evidence; Rhokka a sanctuary of Artemis</t>
  </si>
  <si>
    <t xml:space="preserve">Anavlochos (Vrachasi)</t>
  </si>
  <si>
    <t xml:space="preserve">Geometric–Archaic hill settlement of unknown name, probably absorbed by Dreros/Lato; not a known polis</t>
  </si>
  <si>
    <t xml:space="preserve">Leuke (Koufonisi)</t>
  </si>
  <si>
    <t xml:space="preserve">Roman settlement with theatre on an islet disputed by Itanos and Hierapytna; a dependency, not a city</t>
  </si>
  <si>
    <t xml:space="preserve">Pseira, Mochlos</t>
  </si>
  <si>
    <t xml:space="preserve">Roman and late Roman villages on islets off north-east Crete</t>
  </si>
  <si>
    <t xml:space="preserve">Idomene</t>
  </si>
  <si>
    <t xml:space="preserve">Amphaxitis town; site at Marvinci, North Macedonia</t>
  </si>
  <si>
    <t xml:space="preserve">Amphaxitis town; site probably in North Macedonia (Gevgelija area)</t>
  </si>
  <si>
    <t xml:space="preserve">Doberos</t>
  </si>
  <si>
    <t xml:space="preserve">Paeonian city; site probably in North Macedonia</t>
  </si>
  <si>
    <t xml:space="preserve">Herakleia Lynkestis</t>
  </si>
  <si>
    <t xml:space="preserve">Site at Bitola, North Macedonia</t>
  </si>
  <si>
    <t xml:space="preserve">Prespa (Agios Achilleios)</t>
  </si>
  <si>
    <t xml:space="preserve">Samuel's Bulgarian seat and later see of Prespa (Ohrid); Slavic town, no positive evidence of Greek-speaking residents</t>
  </si>
  <si>
    <t xml:space="preserve">Florina (Chlerinon)</t>
  </si>
  <si>
    <t xml:space="preserve">Medieval fortress (1334), then an Ottoman town and kaza seat (243 households in 1481); no Greek-speaking community found before 1821 in the sources checked (the Ottoman registers give religion, not language). In the 19th century Hahn (1861) calls its Christians Bulgarians, while Bérard (1896) says they called themselves Greek and spoke Greek; the Greek community numbered about 2,000 by 1905. Left out for lack of evidence before 1821, not because it is known to have had none.</t>
  </si>
  <si>
    <t xml:space="preserve">Platamon</t>
  </si>
  <si>
    <t xml:space="preserve">Medieval Frankish castle; no see confirmed; Herakleion (Pieria) is listed nearby</t>
  </si>
  <si>
    <t xml:space="preserve">Amydon</t>
  </si>
  <si>
    <t xml:space="preserve">Homeric Paeonian town on the Axios; no Greek civic evidence; site uncertain (Axiochori?)</t>
  </si>
  <si>
    <t xml:space="preserve">Kreston</t>
  </si>
  <si>
    <t xml:space="preserve">Krestonian (Pelasgian) town of Hdt. 1.57; non-Greek, unlocated</t>
  </si>
  <si>
    <t xml:space="preserve">Phakos</t>
  </si>
  <si>
    <t xml:space="preserve">Royal fortress/treasury of Pella, not a city</t>
  </si>
  <si>
    <t xml:space="preserve">Drougoubiteia</t>
  </si>
  <si>
    <t xml:space="preserve">See named after a Slavic tribe; seat unlocated; no evidence of a Greek town</t>
  </si>
  <si>
    <t xml:space="preserve">Philippaioi (Tymphaia)</t>
  </si>
  <si>
    <t xml:space="preserve">Unnamed Hellenistic fortified site</t>
  </si>
  <si>
    <t xml:space="preserve">Florina, Agios Panteleimon hill</t>
  </si>
  <si>
    <t xml:space="preserve">Unnamed Hellenistic settlement; no evidence of civic status (Petres possibly = Kelle)</t>
  </si>
  <si>
    <t xml:space="preserve">Euboia/Dausara</t>
  </si>
  <si>
    <t xml:space="preserve">Justinianic fort (Procopius)</t>
  </si>
  <si>
    <t xml:space="preserve">Katerini</t>
  </si>
  <si>
    <t xml:space="preserve">Large mixed Greek-Turkish village before 1821 (Leake 1806: 100 hearths; 140 in 1810); a town only in the 19th c.</t>
  </si>
  <si>
    <t xml:space="preserve">A village before 1821 (still called a village in the first half of the 18th c.); it became a town only in the 19th c. Left out on the town test, not on language.</t>
  </si>
  <si>
    <t xml:space="preserve">Ptolemaida (Kailar)</t>
  </si>
  <si>
    <t xml:space="preserve">Ottoman Turkish town (Kayılar); no Greek-speaking community found before 1821 in the sources checked (the Ottoman registers give religion, not language).</t>
  </si>
  <si>
    <t xml:space="preserve">Olympia</t>
  </si>
  <si>
    <t xml:space="preserve">Sanctuary of Zeus administered by Elis (or Pisa), not a city</t>
  </si>
  <si>
    <t xml:space="preserve">Nemea</t>
  </si>
  <si>
    <t xml:space="preserve">Sanctuary of Zeus run by Kleonai and later Argos; not a city</t>
  </si>
  <si>
    <t xml:space="preserve">Isthmia</t>
  </si>
  <si>
    <t xml:space="preserve">Corinthian sanctuary of Poseidon; not a city</t>
  </si>
  <si>
    <t xml:space="preserve">Asklepieion of Epidauros</t>
  </si>
  <si>
    <t xml:space="preserve">Sanctuary of the city of Epidauros, not a separate city</t>
  </si>
  <si>
    <t xml:space="preserve">Lechaion</t>
  </si>
  <si>
    <t xml:space="preserve">Harbour of Corinth (with a Late Roman basilica); not a separate civic community</t>
  </si>
  <si>
    <t xml:space="preserve">Schoinous, Sidous, Solygeia, Kromna, Boukephalos</t>
  </si>
  <si>
    <t xml:space="preserve">Corinthian villages, ports or forts</t>
  </si>
  <si>
    <t xml:space="preserve">Peiraion / Heraion of Perachora</t>
  </si>
  <si>
    <t xml:space="preserve">Corinthian peraia with sanctuary and forts; not a polis (Oinoe likewise a fort)</t>
  </si>
  <si>
    <t xml:space="preserve">Gonoussa (Donoussa)</t>
  </si>
  <si>
    <t xml:space="preserve">Homeric town (Il. 2.573), later a village of Pellene/Sicyon; no historical polis</t>
  </si>
  <si>
    <t xml:space="preserve">Araithyrea</t>
  </si>
  <si>
    <t xml:space="preserve">Homeric name held to be the old name of Phlius; counted under Phlius</t>
  </si>
  <si>
    <t xml:space="preserve">Kenchreai (Argolid)</t>
  </si>
  <si>
    <t xml:space="preserve">Argive fort/village on the road to Tegea</t>
  </si>
  <si>
    <t xml:space="preserve">Prosymna, Genesion/Apobathmoi, Temenion, Mysia, Lyrkeia, Lessa, Philanorion, Eileoi, Thermasia, Didymoi</t>
  </si>
  <si>
    <t xml:space="preserve">Villages, ports or forts of Argos, Epidauros or Hermione</t>
  </si>
  <si>
    <t xml:space="preserve">Eiones</t>
  </si>
  <si>
    <t xml:space="preserve">Homeric place (Il. 2.561), unlocated; no historical city</t>
  </si>
  <si>
    <t xml:space="preserve">Hydrea (Hydra)</t>
  </si>
  <si>
    <t xml:space="preserve">Island owned by Hermione and sold to the Samians c. 525 BC (Hdt. 3.59), not a polis; the town of Hydra (17th c.) is listed in period 7</t>
  </si>
  <si>
    <t xml:space="preserve">Pityoussa (Spetses)</t>
  </si>
  <si>
    <t xml:space="preserve">Island without an ancient polis; the town of Spetses (1774) is listed in period 7</t>
  </si>
  <si>
    <t xml:space="preserve">Sphairia/Hiera</t>
  </si>
  <si>
    <t xml:space="preserve">Islet with a sanctuary off Troezen</t>
  </si>
  <si>
    <t xml:space="preserve">Poros (medieval)</t>
  </si>
  <si>
    <t xml:space="preserve">Medieval village; the ancient city was Kalaureia (included)</t>
  </si>
  <si>
    <t xml:space="preserve">Teichos Dymaion</t>
  </si>
  <si>
    <t xml:space="preserve">Mycenaean fortress (later a Hellenistic fort), not a city</t>
  </si>
  <si>
    <t xml:space="preserve">Khalandritsa</t>
  </si>
  <si>
    <t xml:space="preserve">Mycenaean settlement and later a Frankish castle/barony; no city</t>
  </si>
  <si>
    <t xml:space="preserve">Aristonautai</t>
  </si>
  <si>
    <t xml:space="preserve">Port of Pellene (Paus. 7.26.14)</t>
  </si>
  <si>
    <t xml:space="preserve">Phelloe</t>
  </si>
  <si>
    <t xml:space="preserve">Village of Aigeira (Paus. 7.26.10)</t>
  </si>
  <si>
    <t xml:space="preserve">Aroe, Antheia, Mesatis</t>
  </si>
  <si>
    <t xml:space="preserve">Villages synoecized into Patrai (Paus. 7.18.4–6)</t>
  </si>
  <si>
    <t xml:space="preserve">Peirai, Euryteiai</t>
  </si>
  <si>
    <t xml:space="preserve">Villages of Dyme/Pharai</t>
  </si>
  <si>
    <t xml:space="preserve">Rhion (Achaean)</t>
  </si>
  <si>
    <t xml:space="preserve">Cape, port and fort; Kastro of Morea built 1499</t>
  </si>
  <si>
    <t xml:space="preserve">Hyrmine, Myrsinos/Myrtountion, Bouprasion, Alesiaion, Ephyra (Elis)</t>
  </si>
  <si>
    <t xml:space="preserve">Homeric places of Elis; villages or ruins in historical times, no polis evidence</t>
  </si>
  <si>
    <t xml:space="preserve">Kyllene (ancient)</t>
  </si>
  <si>
    <t xml:space="preserve">Harbour of Elis, not a polis; the site is counted under Glarentza</t>
  </si>
  <si>
    <t xml:space="preserve">Herakleia (Pisatis)</t>
  </si>
  <si>
    <t xml:space="preserve">A village (kome) of Elis in Paus. 6.22.7</t>
  </si>
  <si>
    <t xml:space="preserve">Salmone, Harpina, Kikysion, Dyspontion</t>
  </si>
  <si>
    <t xml:space="preserve">Towns in Strabo's account of the eight 'cities' of the Pisatis (8.3.31–32), ruined or villages; no historical polis evidence (Harpina only 'ruins of a city', Paus. 6.21.8)</t>
  </si>
  <si>
    <t xml:space="preserve">Akroreian towns (Thraistos, Halion, Opous, Eupagion)</t>
  </si>
  <si>
    <t xml:space="preserve">Communities of the perioikic Akroreioi; Thraustos is listed; Halion, Opous and Eupagion are unlocated, with no civic evidence</t>
  </si>
  <si>
    <t xml:space="preserve">Noudion</t>
  </si>
  <si>
    <t xml:space="preserve">Minyan town in Hdt. 4.148 only; unlocated, no further evidence</t>
  </si>
  <si>
    <t xml:space="preserve">Arene</t>
  </si>
  <si>
    <t xml:space="preserve">Homeric town of Triphylia, perhaps Samikon (included)</t>
  </si>
  <si>
    <t xml:space="preserve">Chlemoutsi (Clermont)</t>
  </si>
  <si>
    <t xml:space="preserve">Frankish castle (c. 1220), not a town</t>
  </si>
  <si>
    <t xml:space="preserve">Pontikokastro (Beauvoir)</t>
  </si>
  <si>
    <t xml:space="preserve">Frankish castle at Katakolo (site of Pheia), not a town</t>
  </si>
  <si>
    <t xml:space="preserve">Santameri, Kastro tis Orias</t>
  </si>
  <si>
    <t xml:space="preserve">Frankish castles</t>
  </si>
  <si>
    <t xml:space="preserve">Hexamilion</t>
  </si>
  <si>
    <t xml:space="preserve">Fortification wall across the Isthmus (1415), not a city</t>
  </si>
  <si>
    <t xml:space="preserve">Thyrea, Anthana, Astros, Eua, Neris, Anthene (Kynouria)</t>
  </si>
  <si>
    <t xml:space="preserve">Thyrea and Anthene are listed; Astros was a village; Eua and Neris were villages of the Thyreatis (Paus. 2.38.6)</t>
  </si>
  <si>
    <t xml:space="preserve">Antikythera (Aigilia)</t>
  </si>
  <si>
    <t xml:space="preserve">Hellenistic fortified settlement/pirate base; no evidence of civic status</t>
  </si>
  <si>
    <t xml:space="preserve">Aigiai</t>
  </si>
  <si>
    <t xml:space="preserve">Polichnion (Paus. 3.21.5), no civic status</t>
  </si>
  <si>
    <t xml:space="preserve">Pephnos</t>
  </si>
  <si>
    <t xml:space="preserve">Islet/village (Paus. 3.26.2)</t>
  </si>
  <si>
    <t xml:space="preserve">Kotyrta</t>
  </si>
  <si>
    <t xml:space="preserve">Small place raided 424 BC (Thuc. 4.56); no evidence of civic status</t>
  </si>
  <si>
    <t xml:space="preserve">Agios Vasileios (Laconia)</t>
  </si>
  <si>
    <t xml:space="preserve">Mycenaean palace with Linear B; not a later polis site</t>
  </si>
  <si>
    <t xml:space="preserve">Menelaion (Therapne)</t>
  </si>
  <si>
    <t xml:space="preserve">Mycenaean mansion and hero shrine; Therapne a sanctuary/village, not a polis</t>
  </si>
  <si>
    <t xml:space="preserve">Pylos palace (Ano Englianos)</t>
  </si>
  <si>
    <t xml:space="preserve">Mycenaean palace with Linear B; no later city on the site (the later Pylos at Koryphasion is listed)</t>
  </si>
  <si>
    <t xml:space="preserve">Ampheia</t>
  </si>
  <si>
    <t xml:space="preserve">Fortress of the Messenian wars</t>
  </si>
  <si>
    <t xml:space="preserve">Eira</t>
  </si>
  <si>
    <t xml:space="preserve">Messenian stronghold, not a city</t>
  </si>
  <si>
    <t xml:space="preserve">Halous (Arcadia)</t>
  </si>
  <si>
    <t xml:space="preserve">Ruin in Pausanias (8.25.2); no clear polis evidence</t>
  </si>
  <si>
    <t xml:space="preserve">Dasea</t>
  </si>
  <si>
    <t xml:space="preserve">Ruin in Pausanias (8.27.4); absorbed into Megalopolis</t>
  </si>
  <si>
    <t xml:space="preserve">Kromnos</t>
  </si>
  <si>
    <t xml:space="preserve">Fortified place near Megalopolis (Xen. Hell. 7.4.20-27); no civic status</t>
  </si>
  <si>
    <t xml:space="preserve">Oion (Skiritis)</t>
  </si>
  <si>
    <t xml:space="preserve">Village of the Skiritai (Xen. Hell. 6.5.24)</t>
  </si>
  <si>
    <t xml:space="preserve">Glympeis/Glyppia</t>
  </si>
  <si>
    <t xml:space="preserve">Frontier place (Polyb. 5.20.4); no civic evidence known</t>
  </si>
  <si>
    <t xml:space="preserve">Gardiki (Arcadia)</t>
  </si>
  <si>
    <t xml:space="preserve">Medieval fortress, no town status</t>
  </si>
  <si>
    <t xml:space="preserve">Akova (Matagrifon)</t>
  </si>
  <si>
    <t xml:space="preserve">Frankish castle, no town</t>
  </si>
  <si>
    <t xml:space="preserve">Passavas, Kelefa, Zarnata, Beaufort</t>
  </si>
  <si>
    <t xml:space="preserve">Castles, no town status</t>
  </si>
  <si>
    <t xml:space="preserve">Small Megalopolitan komai (Trikolonoi, Zoitia, Charisia, Ptolederma, Thokneia, Akontion, Makaria, Peraitheis, Soumateion, Kallia, Dipoina, Lykaia)</t>
  </si>
  <si>
    <t xml:space="preserve">Villages synoecized into Megalopolis (Paus. 8.27.3-4); polis status not shown</t>
  </si>
  <si>
    <t xml:space="preserve">Mycenaean sites without later city (Nichoria, Peristeria, Malthi, Iklaina)</t>
  </si>
  <si>
    <t xml:space="preserve">Mycenaean settlements, no later polis on the site</t>
  </si>
  <si>
    <t xml:space="preserve">Palaipharsalos</t>
  </si>
  <si>
    <t xml:space="preserve">Old site within the territory of Pharsalos, not a separate polis</t>
  </si>
  <si>
    <t xml:space="preserve">Oichalia (Thessaly)</t>
  </si>
  <si>
    <t xml:space="preserve">Homeric/mythical town of Eurytos; no civic evidence</t>
  </si>
  <si>
    <t xml:space="preserve">Amyros</t>
  </si>
  <si>
    <t xml:space="preserve">Hesiodic/Homeric name and plain; no civic evidence known</t>
  </si>
  <si>
    <t xml:space="preserve">Diokletianoupolis (Hierocles, Thessaly)</t>
  </si>
  <si>
    <t xml:space="preserve">Procopius (Aed. 4.3) places it by the lake of Kastoria; no separate site or civic evidence</t>
  </si>
  <si>
    <t xml:space="preserve">Aphetai</t>
  </si>
  <si>
    <t xml:space="preserve">Harbour/anchorage in Hdt. 7.193; no civic evidence</t>
  </si>
  <si>
    <t xml:space="preserve">Glaphyrai</t>
  </si>
  <si>
    <t xml:space="preserve">Homeric town (Il. 2.712); no civic evidence</t>
  </si>
  <si>
    <t xml:space="preserve">Ormenion</t>
  </si>
  <si>
    <t xml:space="preserve">Homeric town; a village synoecised into Demetrias (Strabo 9.5.15)</t>
  </si>
  <si>
    <t xml:space="preserve">Boibe</t>
  </si>
  <si>
    <t xml:space="preserve">Homeric town by the lake; a village synoecised into Demetrias</t>
  </si>
  <si>
    <t xml:space="preserve">Nelia / Sepias</t>
  </si>
  <si>
    <t xml:space="preserve">Villages (komai) synoecised into Demetrias</t>
  </si>
  <si>
    <t xml:space="preserve">Lapathous</t>
  </si>
  <si>
    <t xml:space="preserve">Fort (Livy 44.2), not a town</t>
  </si>
  <si>
    <t xml:space="preserve">Pras</t>
  </si>
  <si>
    <t xml:space="preserve">Place in Achaea Phthiotis (Xen. Hell. 4.3.9); unlocated, civic status unknown</t>
  </si>
  <si>
    <t xml:space="preserve">Chalai</t>
  </si>
  <si>
    <t xml:space="preserve">Poorly known site (BAtlas Chalai(on)); no civic evidence</t>
  </si>
  <si>
    <t xml:space="preserve">Itonos</t>
  </si>
  <si>
    <t xml:space="preserve">Sanctuary of Athena Itonia, not a city</t>
  </si>
  <si>
    <t xml:space="preserve">Makra Kome</t>
  </si>
  <si>
    <t xml:space="preserve">Ainian 'long village' (Livy 32.13); a kome/fort, no civic evidence</t>
  </si>
  <si>
    <t xml:space="preserve">Anthele</t>
  </si>
  <si>
    <t xml:space="preserve">Village and Amphictyonic sanctuary, not a city</t>
  </si>
  <si>
    <t xml:space="preserve">Phalara</t>
  </si>
  <si>
    <t xml:space="preserve">Port of Lamia (Stylis), no separate civic status</t>
  </si>
  <si>
    <t xml:space="preserve">Halonnesos (ancient island)</t>
  </si>
  <si>
    <t xml:space="preserve">Disputed island (Dem. 7); no polis known; site uncertain</t>
  </si>
  <si>
    <t xml:space="preserve">Ravennika</t>
  </si>
  <si>
    <t xml:space="preserve">Frankish assembly site near Zetounion, unlocated; not a city</t>
  </si>
  <si>
    <t xml:space="preserve">Saltus Iovius (Hierocles, Thessaly)</t>
  </si>
  <si>
    <t xml:space="preserve">Imperial estate, not a city</t>
  </si>
  <si>
    <t xml:space="preserve">Oitaioi</t>
  </si>
  <si>
    <t xml:space="preserve">Koinon of the Oitaians (coins); its centre was Herakleia; no other Oitaian city identified with confidence</t>
  </si>
  <si>
    <t xml:space="preserve">Elone / Leimone</t>
  </si>
  <si>
    <t xml:space="preserve">Homeric town (Il. 2.739), later a ruin (Strabo); no civic evidence</t>
  </si>
  <si>
    <t xml:space="preserve">Lakereia</t>
  </si>
  <si>
    <t xml:space="preserve">Hesiodic place-name; no civic evidence</t>
  </si>
  <si>
    <t xml:space="preserve">Macedonian fortress near Tempe (Livy 42.67)</t>
  </si>
  <si>
    <t xml:space="preserve">Phaika</t>
  </si>
  <si>
    <t xml:space="preserve">Castellum near Gomphoi (Livy 32.14)</t>
  </si>
  <si>
    <t xml:space="preserve">Tripolis Larisaia</t>
  </si>
  <si>
    <t xml:space="preserve">Barrington Atlas name of unclear status; no civic evidence</t>
  </si>
  <si>
    <t xml:space="preserve">Elateia (Thessaly)</t>
  </si>
  <si>
    <t xml:space="preserve">Town near Gonnoi in Livy 42.54; civic status and site unclear</t>
  </si>
  <si>
    <t xml:space="preserve">Phakion</t>
  </si>
  <si>
    <t xml:space="preserve">Place in Thuc. 4.78 and Livy 36.13; status and site unclear</t>
  </si>
  <si>
    <t xml:space="preserve">Kondaia</t>
  </si>
  <si>
    <t xml:space="preserve">Thessalian community known from inscriptions; site unknown</t>
  </si>
  <si>
    <t xml:space="preserve">Dimini</t>
  </si>
  <si>
    <t xml:space="preserve">Mycenaean palace site with no later city; Iolkos dated from Volos-Kastro instead</t>
  </si>
  <si>
    <t xml:space="preserve">Ennea Hodoi</t>
  </si>
  <si>
    <t xml:space="preserve">Edonian (Thracian) town; predecessor of Amphipolis, recorded in Amphipolis pre_note</t>
  </si>
  <si>
    <t xml:space="preserve">Antisara</t>
  </si>
  <si>
    <t xml:space="preserve">Harbour (epineion) of Daton/Neapolis (Steph. Byz.); no evidence of polis status</t>
  </si>
  <si>
    <t xml:space="preserve">Daton / Datos</t>
  </si>
  <si>
    <t xml:space="preserve">Counted under Philippi (Ps.-Skylax 67: Datos founded by Kallistratos = Krenides)</t>
  </si>
  <si>
    <t xml:space="preserve">Pergamos (Pierian fort)</t>
  </si>
  <si>
    <t xml:space="preserve">Fort (teichos) of the Pierians under Pangaion (Hdt. 7.112)</t>
  </si>
  <si>
    <t xml:space="preserve">Kerdylion</t>
  </si>
  <si>
    <t xml:space="preserve">Hill and fort of the Argilians (Thuc. 5.6), not a city</t>
  </si>
  <si>
    <t xml:space="preserve">Tempyra</t>
  </si>
  <si>
    <t xml:space="preserve">Pass/fort of the Samothracian peraia (Livy 38.41), not a city</t>
  </si>
  <si>
    <t xml:space="preserve">Ismaros</t>
  </si>
  <si>
    <t xml:space="preserve">Homeric Kikonian town (Od. 9.40), not Greek</t>
  </si>
  <si>
    <t xml:space="preserve">Skapte Hyle</t>
  </si>
  <si>
    <t xml:space="preserve">Mining district of the Thasian peraia, not a city; unlocated</t>
  </si>
  <si>
    <t xml:space="preserve">Ainyra / Koinyra</t>
  </si>
  <si>
    <t xml:space="preserve">Mining places on Thasos (Hdt. 6.47), not poleis</t>
  </si>
  <si>
    <t xml:space="preserve">Sidirokastro (Serres)</t>
  </si>
  <si>
    <t xml:space="preserve">Ottoman town and kaza seat (205 Christian households in 1519); no Greek-speaking community found before 1821 in the sources checked (the Ottoman registers give religion, not language).</t>
  </si>
  <si>
    <t xml:space="preserve">Kaisaroupolis</t>
  </si>
  <si>
    <t xml:space="preserve">See of the Notitiae under Philippi, unlocated; may be in this area but cannot be placed</t>
  </si>
  <si>
    <t xml:space="preserve">Kereopyrgos</t>
  </si>
  <si>
    <t xml:space="preserve">City of Rhodope in Hierocles, unlocated; may lie in Turkey</t>
  </si>
  <si>
    <t xml:space="preserve">Herakleia Sintike</t>
  </si>
  <si>
    <t xml:space="preserve">Site at Rupite, Bulgaria (outside Greece)</t>
  </si>
  <si>
    <t xml:space="preserve">Parthikopolis</t>
  </si>
  <si>
    <t xml:space="preserve">Site at Sandanski, Bulgaria (outside Greece)</t>
  </si>
  <si>
    <t xml:space="preserve">Nikopolis ad Nestum</t>
  </si>
  <si>
    <t xml:space="preserve">Site in Bulgaria (outside Greece)</t>
  </si>
  <si>
    <t xml:space="preserve">Pistiros (Vetren emporion)</t>
  </si>
  <si>
    <t xml:space="preserve">Inland emporion of the Vetren inscription in Bulgaria; the coastal Pistyros is listed</t>
  </si>
  <si>
    <t xml:space="preserve">Ainos</t>
  </si>
  <si>
    <t xml:space="preserve">Site at Enez, Turkey (outside Greece)</t>
  </si>
  <si>
    <t xml:space="preserve">Kypsela</t>
  </si>
  <si>
    <t xml:space="preserve">Site at Ipsala, Turkey (outside Greece)</t>
  </si>
  <si>
    <t xml:space="preserve">Olenos (Aetolia)</t>
  </si>
  <si>
    <t xml:space="preserve">Homeric town (Il. 2.639) deserted early; no historical polis (Strabo 10.2.6)</t>
  </si>
  <si>
    <t xml:space="preserve">Pylene</t>
  </si>
  <si>
    <t xml:space="preserve">Homeric town, absorbed into Proschion (Strabo 10.2.6); counted there</t>
  </si>
  <si>
    <t xml:space="preserve">Halikyrna</t>
  </si>
  <si>
    <t xml:space="preserve">Kome below Kalydon (Strabo 10.2.21)</t>
  </si>
  <si>
    <t xml:space="preserve">Aigition, Potidania, Krokyleion, Teichion</t>
  </si>
  <si>
    <t xml:space="preserve">Unwalled Aetolian villages of 426 BC (Thuc. 3.94-97), no later civic status known</t>
  </si>
  <si>
    <t xml:space="preserve">Ithoria, Elaos</t>
  </si>
  <si>
    <t xml:space="preserve">Forts (Polyb. 4.64-65), not towns</t>
  </si>
  <si>
    <t xml:space="preserve">Olpai</t>
  </si>
  <si>
    <t xml:space="preserve">Hill fort used by the Acarnanians as a court (Thuc. 3.105), not a city</t>
  </si>
  <si>
    <t xml:space="preserve">Krenai</t>
  </si>
  <si>
    <t xml:space="preserve">Place in Amphilochia (Thuc. 3.105), not a city</t>
  </si>
  <si>
    <t xml:space="preserve">Ambrakos</t>
  </si>
  <si>
    <t xml:space="preserve">Fort of Ambracia (Polyb. 4.61), not a city</t>
  </si>
  <si>
    <t xml:space="preserve">Hellomenon / Ellomenos</t>
  </si>
  <si>
    <t xml:space="preserve">Leucadian place with a garrison (Thuc. 3.94), not a city</t>
  </si>
  <si>
    <t xml:space="preserve">Charadros</t>
  </si>
  <si>
    <t xml:space="preserve">Fortified place (Polyb. 4.63), not a city</t>
  </si>
  <si>
    <t xml:space="preserve">Toryne</t>
  </si>
  <si>
    <t xml:space="preserve">Anchorage/khorion (Plut. Ant. 62), no civic status</t>
  </si>
  <si>
    <t xml:space="preserve">Kozyle</t>
  </si>
  <si>
    <t xml:space="preserve">Medieval see (after 1020 under Ohrid), unlocated; may lie in Albania</t>
  </si>
  <si>
    <t xml:space="preserve">Bouthrotos, Phoinike, Onchesmos, Antigoneia, Hadrianopolis, Dryinoupolis, Chimara</t>
  </si>
  <si>
    <t xml:space="preserve">Chaonian/Epirote cities and sees outside present-day Greece (Albania)</t>
  </si>
  <si>
    <t xml:space="preserve">Sybota</t>
  </si>
  <si>
    <t xml:space="preserve">Harbour and islets of Thesprotia (Thuc. 1.50), no town</t>
  </si>
  <si>
    <t xml:space="preserve">Paxoi</t>
  </si>
  <si>
    <t xml:space="preserve">No ancient polis or medieval see known</t>
  </si>
  <si>
    <t xml:space="preserve">Taphos (Meganisi), Karnos (Kalamos), Echinades, Doulichion</t>
  </si>
  <si>
    <t xml:space="preserve">Homeric names or small islands without known civic status</t>
  </si>
  <si>
    <t xml:space="preserve">Panormos (Kephallenia)</t>
  </si>
  <si>
    <t xml:space="preserve">Harbour, not a city</t>
  </si>
  <si>
    <t xml:space="preserve">Torone (Thesprotia)</t>
  </si>
  <si>
    <t xml:space="preserve">Coastal place in Ptolemy, no civic evidence</t>
  </si>
  <si>
    <t xml:space="preserve">Tetraphylia, Athenaion, Poetneum (Athamania)</t>
  </si>
  <si>
    <t xml:space="preserve">Athamanian forts (Livy 38.1-2), unlocated</t>
  </si>
  <si>
    <t xml:space="preserve">Oichalia (Eurytania), Boukation, Eiteia, Pras, Akripos</t>
  </si>
  <si>
    <t xml:space="preserve">Obscure Aetolian and Eurytanian places in the Barrington Atlas; no civic status found</t>
  </si>
  <si>
    <t xml:space="preserve">Rhion (Antirrhion)</t>
  </si>
  <si>
    <t xml:space="preserve">Fort and cape, not a city</t>
  </si>
  <si>
    <t xml:space="preserve">Minoa (Akrotiri)</t>
  </si>
  <si>
    <t xml:space="preserve">Known only from Ptolemy, Pliny and Stephanus with no civic evidence; same footing as Pantomatrion, Kalamyde, Psycheion etc., which were rejected; probably a dependency of Kydonia or Aptera</t>
  </si>
  <si>
    <t xml:space="preserve">Kardamyle? (Pleiades 550619, Chios)</t>
  </si>
  <si>
    <t xml:space="preserve">Village of the Chian state (already rejected with Volissos)</t>
  </si>
  <si>
    <t xml:space="preserve">Delphinion (Pleiades 550512, Chios)</t>
  </si>
  <si>
    <t xml:space="preserve">Fort on Chios fortified by Athens in 412 (Thuc. 8.38), not a city</t>
  </si>
  <si>
    <t xml:space="preserve">Kaukasa? (Pleiades 550631, Chios)</t>
  </si>
  <si>
    <t xml:space="preserve">Harbour/anchorage on Chios (Hdt. 5.33), not a city</t>
  </si>
  <si>
    <t xml:space="preserve">Deiradiotai? (Pleiades 579906)</t>
  </si>
  <si>
    <t xml:space="preserve">Attic deme (Leontis), not in this area; not a city</t>
  </si>
  <si>
    <t xml:space="preserve">Thorikos (Pleiades 580119)</t>
  </si>
  <si>
    <t xml:space="preserve">Attic deme (already rejected), not in this area</t>
  </si>
  <si>
    <t xml:space="preserve">Anaphlystos (Pleiades 579866)</t>
  </si>
  <si>
    <t xml:space="preserve">Attic deme, not in this area; not a city</t>
  </si>
  <si>
    <t xml:space="preserve">Sounion (Pleiades 580107)</t>
  </si>
  <si>
    <t xml:space="preserve">Attic deme and fort, not in this area; not a city</t>
  </si>
  <si>
    <t xml:space="preserve">Galessos (Pleiades 589790, Syros)</t>
  </si>
  <si>
    <t xml:space="preserve">Name known only from late lexicographers (Steph. Byz.); no civic evidence beside the polis of Syros</t>
  </si>
  <si>
    <t xml:space="preserve">Katapola (Pleiades 663153385, Amorgos)</t>
  </si>
  <si>
    <t xml:space="preserve">Modern port below Minoa; same community as Minoa (Amorgos)</t>
  </si>
  <si>
    <t xml:space="preserve">Eleusis (Pleiades 599607, Thera)</t>
  </si>
  <si>
    <t xml:space="preserve">Already rejected (Ptolemy's settlement on Thera)</t>
  </si>
  <si>
    <t xml:space="preserve">*Ladarma / Laerma (Pleiades 589891, Rhodes)</t>
  </si>
  <si>
    <t xml:space="preserve">Lindian deme/settlement, not a polis</t>
  </si>
  <si>
    <t xml:space="preserve">Ixia (Pleiades 589827, Rhodes)</t>
  </si>
  <si>
    <t xml:space="preserve">Coastal place/fort in Strabo 14.2.12 in Lindian territory, not a polis</t>
  </si>
  <si>
    <t xml:space="preserve">Mykenai (Pleiades 589941, Crete)</t>
  </si>
  <si>
    <t xml:space="preserve">Already rejected (legendary; no civic evidence)</t>
  </si>
  <si>
    <t xml:space="preserve">Amnatos (Pleiades 589681, Crete)</t>
  </si>
  <si>
    <t xml:space="preserve">Ruins named after the modern village, ancient name unknown (possibly Allaria, entered separately); no separate city</t>
  </si>
  <si>
    <t xml:space="preserve">Amnisos (Pleiades 524143100)</t>
  </si>
  <si>
    <t xml:space="preserve">Already rejected (harbour of Knossos)</t>
  </si>
  <si>
    <t xml:space="preserve">Trypitos (Pleiades 590001, Crete)</t>
  </si>
  <si>
    <t xml:space="preserve">Small Hellenistic settlement near Sitia, perhaps ancient Setaia/Eteia, a dependency of Praisos; covered by Sitia</t>
  </si>
  <si>
    <t xml:space="preserve">Kavousi Kastro (Pleiades 589860)</t>
  </si>
  <si>
    <t xml:space="preserve">Already rejected (Early Iron Age refuge settlement)</t>
  </si>
  <si>
    <t xml:space="preserve">Larisa (Pleiades 589895, Crete)</t>
  </si>
  <si>
    <t xml:space="preserve">Already rejected; absorbed by Hierapytna (Strabo 9.5.19), no civic evidence</t>
  </si>
  <si>
    <t xml:space="preserve">Leben (Pleiades 589901, Crete)</t>
  </si>
  <si>
    <t xml:space="preserve">Same as Lebena, harbour and Asklepieion of Gortyn (already rejected)</t>
  </si>
  <si>
    <t xml:space="preserve">Pedies (Πεδιῆς ἐν Λίνδοι, Rhodes)</t>
  </si>
  <si>
    <t xml:space="preserve">Tribute-paying group within the Lindian state (ATL); site unknown; part of Lindos, not a separate city</t>
  </si>
  <si>
    <t xml:space="preserve">Kastro Apalirou (Naxos)</t>
  </si>
  <si>
    <t xml:space="preserve">Medieval fortified settlement (7th–13th c.), perhaps the island's main town before 1207, but unnamed in the sources and not a see; Naxos is counted at the Chora</t>
  </si>
  <si>
    <t xml:space="preserve">Megiste (Kastellorizo)</t>
  </si>
  <si>
    <t xml:space="preserve">Rhodian possession (Ps.-Skylax 100) under a Rhodian epistates, with fort Palaiokastro; no polis institutions, coins or see; Knights' castle from 1306</t>
  </si>
  <si>
    <t xml:space="preserve">Lebena, Matalon, Herakleion (Crete)</t>
  </si>
  <si>
    <t xml:space="preserve">Harbours (epineia/emporia) of Gortyn and Knossos (Strabo 10.4.7, 10.4.11); no coins, decrees or treaties of their own; Lebena's Asklepieion was Gortynian. Contrast Lasaia, now attested as a dependent polis of Gortyn</t>
  </si>
  <si>
    <t xml:space="preserve">Arsinoe (Crete)</t>
  </si>
  <si>
    <t xml:space="preserve">Ptolemaic name taken by Pleiades/Barrington as Rhithymna; covered under Rhithymna</t>
  </si>
  <si>
    <t xml:space="preserve">Petra (Crete)</t>
  </si>
  <si>
    <t xml:space="preserve">See detached from Hierapytna c. 980 (Taktikon), probably seated at a rural church (Choumeriako); no town, like Ario and Calamona</t>
  </si>
  <si>
    <t xml:space="preserve">Amyklai</t>
  </si>
  <si>
    <t xml:space="preserve">Spartan oba; an independent town only in tradition (Paus. 3.2.6). The medieval see 'of Amyklai' (from 1082/3; Latin bishop 1209, 1215) sat at Nikli = Tegea (Amyklion), later Mouchli, not here; so there is no city on this site.</t>
  </si>
  <si>
    <t xml:space="preserve">Veligosti</t>
  </si>
  <si>
    <t xml:space="preserve">Barony seat and open town of the 13th c., destroyed by c. 1300; no see confirmed and no source found calling it polis or kastropolis, so not a city before 1460; destroyed, so not a town in 1460–1821 either</t>
  </si>
  <si>
    <t xml:space="preserve">Harbour/village in the territory of Rhypes/Aigion (Paus. 7.22.10); no civic status</t>
  </si>
  <si>
    <t xml:space="preserve">Pellene (Pleiades 573434, unlocated)</t>
  </si>
  <si>
    <t xml:space="preserve">Strabo's village Pellene between Aigion and Pellene (8.7.5), not the polis</t>
  </si>
  <si>
    <t xml:space="preserve">Myrsinos/Myrtountion</t>
  </si>
  <si>
    <t xml:space="preserve">Homeric place of Elis; village in historical times (already rejected)</t>
  </si>
  <si>
    <t xml:space="preserve">Titane</t>
  </si>
  <si>
    <t xml:space="preserve">Sicyonian village with an Asklepieion (Paus. 2.11.5)</t>
  </si>
  <si>
    <t xml:space="preserve">Lykouria</t>
  </si>
  <si>
    <t xml:space="preserve">Boundary place between Pheneos and Kleitor (Paus. 8.19.4); no civic status</t>
  </si>
  <si>
    <t xml:space="preserve">Kraneion</t>
  </si>
  <si>
    <t xml:space="preserve">Cypress grove and suburb of Corinth (Paus. 2.2.4)</t>
  </si>
  <si>
    <t xml:space="preserve">Kromna</t>
  </si>
  <si>
    <t xml:space="preserve">Corinthian village between Corinth and Kenchreai</t>
  </si>
  <si>
    <t xml:space="preserve">Kenchreai (Corinthia)</t>
  </si>
  <si>
    <t xml:space="preserve">Harbour of Corinth; Christian community (Rom. 16:1) and a legendary bishop only; no civic status or attested see</t>
  </si>
  <si>
    <t xml:space="preserve">Bembina</t>
  </si>
  <si>
    <t xml:space="preserve">Village near Nemea (Strabo 8.6.19)</t>
  </si>
  <si>
    <t xml:space="preserve">Boinoa/Oinoe (Elis)</t>
  </si>
  <si>
    <t xml:space="preserve">Settlement named by Strabo; placed tentatively by Pleiades at Lasion; no civic evidence</t>
  </si>
  <si>
    <t xml:space="preserve">Mysia (Argolid)</t>
  </si>
  <si>
    <t xml:space="preserve">Village/sanctuary of Demeter Mysia near Mycenae (Paus. 2.18.3)</t>
  </si>
  <si>
    <t xml:space="preserve">Harpina</t>
  </si>
  <si>
    <t xml:space="preserve">One of Strabo's eight Pisatan 'cities', ruined; no historical polis (already rejected)</t>
  </si>
  <si>
    <t xml:space="preserve">Melangeia</t>
  </si>
  <si>
    <t xml:space="preserve">Place on the Argos-Mantinea road (Paus. 8.6.4); village</t>
  </si>
  <si>
    <t xml:space="preserve">Ephyra (Elis)</t>
  </si>
  <si>
    <t xml:space="preserve">Homeric place on the Selleis; no historical city</t>
  </si>
  <si>
    <t xml:space="preserve">Sanctuary of Asklepios at Epidauros</t>
  </si>
  <si>
    <t xml:space="preserve">Sanctuary of the polis of Epidauros</t>
  </si>
  <si>
    <t xml:space="preserve">Lessa</t>
  </si>
  <si>
    <t xml:space="preserve">Epidaurian village with a sanctuary of Athena (Paus. 2.25.10)</t>
  </si>
  <si>
    <t xml:space="preserve">Temenion</t>
  </si>
  <si>
    <t xml:space="preserve">Argive port/fort (Paus. 2.38.1)</t>
  </si>
  <si>
    <t xml:space="preserve">Lerna</t>
  </si>
  <si>
    <t xml:space="preserve">Argive village and spring sanctuary</t>
  </si>
  <si>
    <t xml:space="preserve">Philanorion</t>
  </si>
  <si>
    <t xml:space="preserve">Hermionid village (Paus. 2.36.3)</t>
  </si>
  <si>
    <t xml:space="preserve">Lykoa</t>
  </si>
  <si>
    <t xml:space="preserve">Small Mainalian place in ruins with a temple of Artemis Lykoatis (Paus. 8.36.7); no polis evidence</t>
  </si>
  <si>
    <t xml:space="preserve">Zoitia</t>
  </si>
  <si>
    <t xml:space="preserve">Kome synoecized into Megalopolis (Paus. 8.27.3)</t>
  </si>
  <si>
    <t xml:space="preserve">Bathos</t>
  </si>
  <si>
    <t xml:space="preserve">Sanctuary site of the Great Goddesses near Trapezous (Paus. 8.29.1)</t>
  </si>
  <si>
    <t xml:space="preserve">Basilis</t>
  </si>
  <si>
    <t xml:space="preserve">Ruined town founded by Kypselos (Paus. 8.29.5); synoecized into Megalopolis</t>
  </si>
  <si>
    <t xml:space="preserve">Neris</t>
  </si>
  <si>
    <t xml:space="preserve">Village of the Thyreatis (Paus. 2.38.6)</t>
  </si>
  <si>
    <t xml:space="preserve">Astron / Astros</t>
  </si>
  <si>
    <t xml:space="preserve">Village of the kaza of Agios Petros before 1821 (seat of the 1823 assembly); Paralio Astros grew later</t>
  </si>
  <si>
    <t xml:space="preserve">Athenaion (Arcadia)</t>
  </si>
  <si>
    <t xml:space="preserve">Village/sanctuary near Asea (Paus. 8.44.2)</t>
  </si>
  <si>
    <t xml:space="preserve">Akakesion</t>
  </si>
  <si>
    <t xml:space="preserve">Small town at Lykosoura (Paus. 8.36.10), within Megalopolis; no clear polis evidence</t>
  </si>
  <si>
    <t xml:space="preserve">Eua (Thyreatis)</t>
  </si>
  <si>
    <t xml:space="preserve">Largest kome of the Thyreatis (Paus. 2.38.6)</t>
  </si>
  <si>
    <t xml:space="preserve">Methana/Anthana? (Pleiades 570481)</t>
  </si>
  <si>
    <t xml:space="preserve">Skylax's 'Methana' in the Thyreatis is Anthana/Anthene, which is listed</t>
  </si>
  <si>
    <t xml:space="preserve">Malea (Arcadia)</t>
  </si>
  <si>
    <t xml:space="preserve">Aigytian kome synoecized into Megalopolis (Paus. 8.27.4)</t>
  </si>
  <si>
    <t xml:space="preserve">Leuktron (Arcadia)</t>
  </si>
  <si>
    <t xml:space="preserve">Aigytian kome/fort synoecized into Megalopolis (Paus. 8.27.4; Thuc. 5.54)</t>
  </si>
  <si>
    <t xml:space="preserve">Gatheai</t>
  </si>
  <si>
    <t xml:space="preserve">Small town of the Kromitis (Paus. 8.34.5); kome of Megalopolis</t>
  </si>
  <si>
    <t xml:space="preserve">Polichne (Messenia)</t>
  </si>
  <si>
    <t xml:space="preserve">Village (Paus. 4.33.6)</t>
  </si>
  <si>
    <t xml:space="preserve">Dorion</t>
  </si>
  <si>
    <t xml:space="preserve">Homeric town in ruins in Pausanias (4.33.7)</t>
  </si>
  <si>
    <t xml:space="preserve">Thyrea(tis) (Pleiades 570736)</t>
  </si>
  <si>
    <t xml:space="preserve">District, not a settlement; the town Thyrea is listed</t>
  </si>
  <si>
    <t xml:space="preserve">Tyros (Kynouria)</t>
  </si>
  <si>
    <t xml:space="preserve">Small place with a sanctuary of Apollo Tyritas; no civic status</t>
  </si>
  <si>
    <t xml:space="preserve">Glyppia</t>
  </si>
  <si>
    <t xml:space="preserve">Frontier place (Polyb. 5.20.4); no civic evidence</t>
  </si>
  <si>
    <t xml:space="preserve">Trikka (Messenia)</t>
  </si>
  <si>
    <t xml:space="preserve">Old place named by Pausanias (4.3.2); no historical city</t>
  </si>
  <si>
    <t xml:space="preserve">Therapne</t>
  </si>
  <si>
    <t xml:space="preserve">Sanctuary/village of Sparta with the Menelaion</t>
  </si>
  <si>
    <t xml:space="preserve">Alesiai</t>
  </si>
  <si>
    <t xml:space="preserve">Laconian village (Paus. 3.20.2)</t>
  </si>
  <si>
    <t xml:space="preserve">Kalamai</t>
  </si>
  <si>
    <t xml:space="preserve">Village (Paus. 4.31.3)</t>
  </si>
  <si>
    <t xml:space="preserve">Pharis</t>
  </si>
  <si>
    <t xml:space="preserve">Homeric town conquered by Sparta (Paus. 3.2.6), later a village</t>
  </si>
  <si>
    <t xml:space="preserve">Lapithaion</t>
  </si>
  <si>
    <t xml:space="preserve">Place on Taygetos (Paus. 3.20.7)</t>
  </si>
  <si>
    <t xml:space="preserve">Krokeai</t>
  </si>
  <si>
    <t xml:space="preserve">Laconian kome with quarries (Paus. 3.21.4)</t>
  </si>
  <si>
    <t xml:space="preserve">Palaia/Pleiai</t>
  </si>
  <si>
    <t xml:space="preserve">Laconian place (Livy 35.27); no civic status</t>
  </si>
  <si>
    <t xml:space="preserve">Leukai (Laconia)</t>
  </si>
  <si>
    <t xml:space="preserve">Small place (Polyb. 5.19.8); no civic status</t>
  </si>
  <si>
    <t xml:space="preserve">Kyparissia (Laconia)</t>
  </si>
  <si>
    <t xml:space="preserve">Ruined town near Asopos (Paus. 3.22.9); no civic status</t>
  </si>
  <si>
    <t xml:space="preserve">(Epi)Delion</t>
  </si>
  <si>
    <t xml:space="preserve">Sanctuary of Apollo on the Malea coast (Paus. 3.23.2)</t>
  </si>
  <si>
    <t xml:space="preserve">Messa</t>
  </si>
  <si>
    <t xml:space="preserve">Homeric Messe; harbour (Paus. 3.25.9)</t>
  </si>
  <si>
    <t xml:space="preserve">Hippola</t>
  </si>
  <si>
    <t xml:space="preserve">Ruined town in Pausanias (3.25.9); no evidence of civic status</t>
  </si>
  <si>
    <t xml:space="preserve">Side (Laconia)</t>
  </si>
  <si>
    <t xml:space="preserve">Absorbed into Boiai (Paus. 3.22.11)</t>
  </si>
  <si>
    <t xml:space="preserve">Nymphaion (Laconia)</t>
  </si>
  <si>
    <t xml:space="preserve">Coastal place with a cave of the Nymphs (Paus. 3.23.2); not a city</t>
  </si>
  <si>
    <t xml:space="preserve">(Ps)Amathous</t>
  </si>
  <si>
    <t xml:space="preserve">Harbour on the Tainaron peninsula (Paus. 3.25.9)</t>
  </si>
  <si>
    <t xml:space="preserve">Tainaron (settlement)</t>
  </si>
  <si>
    <t xml:space="preserve">Cape and sanctuary of Poseidon; the community of the Tainarioi is Kainepolis, which is listed</t>
  </si>
  <si>
    <t xml:space="preserve">Skandeia</t>
  </si>
  <si>
    <t xml:space="preserve">Harbour town of the Kytherians (Thuc. 4.54), part of the polis of Kythera</t>
  </si>
  <si>
    <t xml:space="preserve">Thyraion</t>
  </si>
  <si>
    <t xml:space="preserve">Town of Lycaon's son Thyraios in Pausanias' founder list (8.3.3, 8.35.7); no Archaic-Classical polis evidence known; unlocated (Palamari?)</t>
  </si>
  <si>
    <t xml:space="preserve">Brenthe</t>
  </si>
  <si>
    <t xml:space="preserve">Ruined town in Pausanias (8.28.7), near Karytaina; no polis evidence</t>
  </si>
  <si>
    <t xml:space="preserve">Mases</t>
  </si>
  <si>
    <t xml:space="preserve">Homeric town (Il. 2.562); in historical times only the port of Hermione (Paus. 2.36.2); no polis evidence</t>
  </si>
  <si>
    <t xml:space="preserve">Kyllene (Elis)</t>
  </si>
  <si>
    <t xml:space="preserve">Harbour of Elis, a 'κώμη μετρία' in Strabo 8.3.4; not a polis. Its site is that of medieval Glarentza, which is listed and dated from the Frankish town</t>
  </si>
  <si>
    <t xml:space="preserve">Reon (see of Ῥέον, Kynouria)</t>
  </si>
  <si>
    <t xml:space="preserve">Not found as a see before 1460; the Ottoman-era see of Reon and Prastos is counted under Prastos (period 7)</t>
  </si>
  <si>
    <t xml:space="preserve">Bresthene / Vresthena (see)</t>
  </si>
  <si>
    <t xml:space="preserve">Ottoman-period see named after a village; no town</t>
  </si>
  <si>
    <t xml:space="preserve">Kernitza (see)</t>
  </si>
  <si>
    <t xml:space="preserve">Suffragan of Lakedaimon in 1316, but the seat is unlocated; cannot be mapped</t>
  </si>
  <si>
    <t xml:space="preserve">Pissa and Ezeroi (sees)</t>
  </si>
  <si>
    <t xml:space="preserve">Suffragans of Lakedaimon c. 1083; Ezeroi is the see of the Slavic Ezeritai (a tribe, not a town), Pissa unlocated</t>
  </si>
  <si>
    <t xml:space="preserve">Geraki (medieval castle town)</t>
  </si>
  <si>
    <t xml:space="preserve">Frankish barony castle (1209), then an imperial kastron; not a see and not called polis; counted under Geronthrai</t>
  </si>
  <si>
    <t xml:space="preserve">Paliochora / Agios Dimitrios (Kythera)</t>
  </si>
  <si>
    <t xml:space="preserve">A fortified village of about 800 people in the 1530s, sacked in 1537; no see, governor or town functions</t>
  </si>
  <si>
    <t xml:space="preserve">Talantion</t>
  </si>
  <si>
    <t xml:space="preserve">Talantion (Talanti) is the medieval name of Atalanti, the town at or beside Opous (site disputed between Atalanti and Kyparissi, 4 km E); counted under Opous</t>
  </si>
  <si>
    <t xml:space="preserve">Eitea (Antiochis); Kolonai; Aphidna; Semachidai?; Anakaia?; Hekale?; Probalinthos; Pelekes?; Aithalidai/Hybadai?; Ikarion; Kothokidai?; Kropidai; Kephisia; Acharnai (N); Oe?; Pentele; Trinemeia; Sypalettos; Eupyridai; Cholargos; Athmonon; Thria; Iphistiadai; Kopros; Kydantidai; Araphen; Hermos; Pallene; Gargettos; Kolonos; Perithoidai; Lakiadai; Halai Araphenides; Korydallos; Skambonidai; Melite; Keiriadai; Kydathenaion; Koile; Thymaitadai; Diomeia; Agrai; Konthyle; Kollytos; Xypete; Daidalidai; Alopeke; Choma?; Phreatto?; Philaidai; Sphettos; Euonymon; Kytherros; Halimous; Angele; Steiria; Myrrinous; Aixone; Prasia; Halai Aixonides; Lamptrai Paraloi/Lamptrai Hypenerthen; Phrearroi; Poros?</t>
  </si>
  <si>
    <t xml:space="preserve">Attic demes or city quarters of Athens (Pleiades candidates), not cities</t>
  </si>
  <si>
    <t xml:space="preserve">Phaleron</t>
  </si>
  <si>
    <t xml:space="preserve">Attic deme and old harbour of Athens</t>
  </si>
  <si>
    <t xml:space="preserve">Peiraieus/Piraeus (Pleiades 580062)</t>
  </si>
  <si>
    <t xml:space="preserve">Attic deme and port of Athens (already rejected)</t>
  </si>
  <si>
    <t xml:space="preserve">Rhamnous (Pleiades 580097)</t>
  </si>
  <si>
    <t xml:space="preserve">Attic deme and fort (already rejected)</t>
  </si>
  <si>
    <t xml:space="preserve">Marathon (Pleiades 580021)</t>
  </si>
  <si>
    <t xml:space="preserve">Attic deme (already rejected)</t>
  </si>
  <si>
    <t xml:space="preserve">Oinoe (Attica) (Pleiades 580040)</t>
  </si>
  <si>
    <t xml:space="preserve">Halykos</t>
  </si>
  <si>
    <t xml:space="preserve">Spring named in an Attic inscription, not a settlement</t>
  </si>
  <si>
    <t xml:space="preserve">(H)Ellopia (Euboea)</t>
  </si>
  <si>
    <t xml:space="preserve">District of the Histiaiotis with a small town of the same name (Strabo 10.1.3); no polis evidence; dependency of Histiaia</t>
  </si>
  <si>
    <t xml:space="preserve">Psilo Kastro (Ag. Marina)</t>
  </si>
  <si>
    <t xml:space="preserve">Fortified settlement, probably Patronis/Tronis (Plut. Sull. 15; Paus. 10.4.10); no polis evidence</t>
  </si>
  <si>
    <t xml:space="preserve">Olmones</t>
  </si>
  <si>
    <t xml:space="preserve">Kome (Paus. 9.24.3)</t>
  </si>
  <si>
    <t xml:space="preserve">Parthenion (Euboea)</t>
  </si>
  <si>
    <t xml:space="preserve">Fortified hill site near Partheni in Eretrian territory; no polis evidence</t>
  </si>
  <si>
    <t xml:space="preserve">Poteidania</t>
  </si>
  <si>
    <t xml:space="preserve">Aetolian village taken by Demosthenes 426 (Thuc. 3.96), not Locrian; no polis evidence</t>
  </si>
  <si>
    <t xml:space="preserve">Polis (Locris)</t>
  </si>
  <si>
    <t xml:space="preserve">Small place in Ozolian Locris (BAtlas); no polis-status evidence</t>
  </si>
  <si>
    <t xml:space="preserve">Graia</t>
  </si>
  <si>
    <t xml:space="preserve">Homeric name (Il. 2.498) applied by ancient writers to Tanagra, Oropos or near Eretria; no separate city</t>
  </si>
  <si>
    <t xml:space="preserve">Eilesion</t>
  </si>
  <si>
    <t xml:space="preserve">Homeric town (Il. 2.499), unlocated, no later evidence</t>
  </si>
  <si>
    <t xml:space="preserve">Leuktra</t>
  </si>
  <si>
    <t xml:space="preserve">Kome of Thespiai, battlefield of 371</t>
  </si>
  <si>
    <t xml:space="preserve">Kástron Khóstion; Mali (Chorsiai)</t>
  </si>
  <si>
    <t xml:space="preserve">Parts of Chorsiai (acropolis and a nearby site); counted under Chorsiai</t>
  </si>
  <si>
    <t xml:space="preserve">Glisas; Harma; Peteon</t>
  </si>
  <si>
    <t xml:space="preserve">Homeric towns, later komai or ruins; no coins or polis attestation (unlike Pharai)</t>
  </si>
  <si>
    <t xml:space="preserve">Heleon (Eleon)</t>
  </si>
  <si>
    <t xml:space="preserve">Homeric town and one of Tanagra's four komai (Strabo 9.2.14); fortified Archaic site at Arma, but no polis attestation found</t>
  </si>
  <si>
    <t xml:space="preserve">Peoples named by Thuc. 3.101, without a known site or other polis evidence (Ipnos is listed because Pleiades locates it)</t>
  </si>
  <si>
    <t xml:space="preserve">Glykys / Elaias / Cheimerion Limen (Pleiades 530879)</t>
  </si>
  <si>
    <t xml:space="preserve">Harbour at the Acheron mouth (Thuc. 1.46), not a town; Ephyra/Kichyros is the city</t>
  </si>
  <si>
    <t xml:space="preserve">Charadros (Pleiades 530829)</t>
  </si>
  <si>
    <t xml:space="preserve">Ambraciot fort (Polyb. 4.63), not a city (already rejected)</t>
  </si>
  <si>
    <t xml:space="preserve">Vigla (Acarnania) (Pleiades 531143)</t>
  </si>
  <si>
    <t xml:space="preserve">Fortified acropolis on Vigla hill, the site used for Sollium (same coordinates); the same place, not a second city</t>
  </si>
  <si>
    <t xml:space="preserve">Dioryktos (Pleiades 530842)</t>
  </si>
  <si>
    <t xml:space="preserve">The Corinthian canal cutting the Leucas isthmus, not a settlement</t>
  </si>
  <si>
    <t xml:space="preserve">Akripos (Pleiades 143620624)</t>
  </si>
  <si>
    <t xml:space="preserve">Aetolian community known only from an ethnic, unlocated; no civic evidence</t>
  </si>
  <si>
    <t xml:space="preserve">Rhion (Pleiades 267084998)</t>
  </si>
  <si>
    <t xml:space="preserve">Harbour and dependency of Molykreion, not a separate city (already rejected)</t>
  </si>
  <si>
    <t xml:space="preserve">Panormos (Pleiades 570555)</t>
  </si>
  <si>
    <t xml:space="preserve">Achaean harbour east of Rhion (Thuc. 2.86; Paus. 7.22.10), not a city; outside this area anyway</t>
  </si>
  <si>
    <t xml:space="preserve">Thermon</t>
  </si>
  <si>
    <t xml:space="preserve">Rejection confirmed: rural federal sanctuary and meeting place of the Aetolian League (Polyb. 5.8), no civic body or ethnic of its own; not in IACP</t>
  </si>
  <si>
    <t xml:space="preserve">Aktion (Actium)</t>
  </si>
  <si>
    <t xml:space="preserve">Sanctuary of Apollo Aktios on Anaktorion's territory, later Nikopolis'; not a city</t>
  </si>
  <si>
    <t xml:space="preserve">Nerikos (Leukas) (Pleiades 531012)</t>
  </si>
  <si>
    <t xml:space="preserve">Homeric town (Od. 24.377) and a place on Leukas in Thuc. 3.7; predecessor of Leukas (Strabo 10.2.8), no separate polis</t>
  </si>
  <si>
    <t xml:space="preserve">Alalkomenai (Ithaca) (Pleiades 530791)</t>
  </si>
  <si>
    <t xml:space="preserve">The Aetos site on Ithaca, counted under Ithaca (its Geometric finds give Ithaca's date); not a separate city</t>
  </si>
  <si>
    <t xml:space="preserve">Boukation, Eiteia, Pras (Pleiades 540693, 540751, 531071)</t>
  </si>
  <si>
    <t xml:space="preserve">Aetolian and Agraian communities known from ethnics in League documents, sites queried in the Barrington Atlas; no civic status established</t>
  </si>
  <si>
    <t xml:space="preserve">Kestrine / Kammania</t>
  </si>
  <si>
    <t xml:space="preserve">District of Chaonia/Thesprotia (Thuc. 1.46), not a city</t>
  </si>
  <si>
    <t xml:space="preserve">Agraioi (Agraia)</t>
  </si>
  <si>
    <t xml:space="preserve">Tribal state of the upper Achelous (Thuc. 3.106), no city known</t>
  </si>
  <si>
    <t xml:space="preserve">Homeric town of Protesilaos (Il. 2.695) known otherwise only from Strabo 9.5.14 as a place near Thebai; no civic evidence (not an IACP polis, no coins or decrees). Same case as Glaphyrai, Ormenion, Boibe, Elone, already rejected.</t>
  </si>
  <si>
    <t xml:space="preserve">Kerkineion (Pleiades 540862)</t>
  </si>
  <si>
    <t xml:space="preserve">Cercinium, an oppidum on Lake Boibe burned by the Aetolians in 200 BC (Livy 31.41); no civic evidence</t>
  </si>
  <si>
    <t xml:space="preserve">Larissa on Ossa (Pleiades 543766)</t>
  </si>
  <si>
    <t xml:space="preserve">Unlocated Larisa on Mount Ossa in Strabo's list of Larisas; no civic evidence</t>
  </si>
  <si>
    <t xml:space="preserve">Kastri Livadiou (Pleiades 897490752)</t>
  </si>
  <si>
    <t xml:space="preserve">Late Roman fortified site 2 km from Doliche; a fort or settlement in Doliche's territory, not a separate city</t>
  </si>
  <si>
    <t xml:space="preserve">Glaphyrai (Pleiades 540790)</t>
  </si>
  <si>
    <t xml:space="preserve">Confirm earlier rejection: Homeric town, no civic evidence</t>
  </si>
  <si>
    <t xml:space="preserve">Dimini (Pleiades 540613)</t>
  </si>
  <si>
    <t xml:space="preserve">Confirm earlier rejection: Mycenaean palace site with no later city</t>
  </si>
  <si>
    <t xml:space="preserve">Aphetai? (Pleiades 540645)</t>
  </si>
  <si>
    <t xml:space="preserve">Confirm earlier rejection: anchorage (Hdt. 7.193), no civic evidence</t>
  </si>
  <si>
    <t xml:space="preserve">Phalara (Pleiades 541034)</t>
  </si>
  <si>
    <t xml:space="preserve">Confirm earlier rejection: port of Lamia, no separate civic status</t>
  </si>
  <si>
    <t xml:space="preserve">Kardikion (see)</t>
  </si>
  <si>
    <t xml:space="preserve">Notitiae spelling of Gardikion (Latin Gardicensis, 1215), that is Pelasgia/Larisa Kremaste; counted there</t>
  </si>
  <si>
    <t xml:space="preserve">Radovisdion (see)</t>
  </si>
  <si>
    <t xml:space="preserve">See of the Radovizi district, a group of villages in Arta (Epirus), attested late; no town</t>
  </si>
  <si>
    <t xml:space="preserve">Kyphos</t>
  </si>
  <si>
    <t xml:space="preserve">Homeric town of Gouneus (Il. 2.748); no civic evidence, unlocated</t>
  </si>
  <si>
    <t xml:space="preserve">Myrai</t>
  </si>
  <si>
    <t xml:space="preserve">Name in Ps.-Skylax 65's list of Magnesian towns (reading uncertain); unlocated, with no civic evidence</t>
  </si>
  <si>
    <t xml:space="preserve">Myrkinos</t>
  </si>
  <si>
    <t xml:space="preserve">Edonian (Thracian) town; Milesian hold of Histiaios/Aristagoras c. 511-497 only; still Edonian under Pittakos in 424 (Thuc. 4.107); no Greek civic evidence.</t>
  </si>
  <si>
    <t xml:space="preserve">Moglena</t>
  </si>
  <si>
    <t xml:space="preserve">No positive evidence of Greek-speaking townspeople: imperial kastron 1015, see 1020 and theme seat 1086, but the people were Slavs, then Pechenegs and Vlachs (Megleno-Romanians); Greek appears only in the administration. Left out for the same reason as Prespa</t>
  </si>
  <si>
    <t xml:space="preserve">Pherrai</t>
  </si>
  <si>
    <t xml:space="preserve">Bera was the fortified Kosmosoteira monastery (1152) with a settlement around it. It appears in the 1340s civil wars only as a fortress; no see, and not called a city. Same treatment as Siderokastron, Platamon and Florina.</t>
  </si>
  <si>
    <t xml:space="preserve">Chrysoupolis (Strymon)</t>
  </si>
  <si>
    <t xml:space="preserve">The medieval town on the site of Eion at the mouth of the Strymon (the see 'Strymon' of 879–80); counted under Eion</t>
  </si>
  <si>
    <t xml:space="preserve">Tritonos</t>
  </si>
  <si>
    <t xml:space="preserve">Polichnion known only from Steph. Byz.; unlocated (Pleiades point is nominal); no civic evidence</t>
  </si>
  <si>
    <t xml:space="preserve">Drabeskos</t>
  </si>
  <si>
    <t xml:space="preserve">Edonian town (Thuc. 1.100) and later road station; no Greek civic evidence</t>
  </si>
  <si>
    <t xml:space="preserve">Terpni/Paliokastro</t>
  </si>
  <si>
    <t xml:space="preserve">Hilltop site of uncertain name (Graero?); no civic evidence; Berge is listed on its own site</t>
  </si>
  <si>
    <t xml:space="preserve">Xantheia (ancient)</t>
  </si>
  <si>
    <t xml:space="preserve">Thracian town, site unknown, no Greek civic evidence; the medieval see Xantheia is Xanthi, which is listed</t>
  </si>
  <si>
    <t xml:space="preserve">Doriskos</t>
  </si>
  <si>
    <t xml:space="preserve">Thracian site and Persian fort and depot (Hdt. 7.25, 7.59); never a Greek polis; Traianoupolis nearby is listed</t>
  </si>
  <si>
    <t xml:space="preserve">Methone (Macedonian)</t>
  </si>
  <si>
    <t xml:space="preserve">Macedonian settlement built 1 km from Methone after 354 BC; no separate civic evidence; noted under Methone</t>
  </si>
  <si>
    <t xml:space="preserve">Eratyra</t>
  </si>
  <si>
    <t xml:space="preserve">Barrington site near Siatista; no ancient attestation as a city known</t>
  </si>
  <si>
    <t xml:space="preserve">Pimpleia</t>
  </si>
  <si>
    <t xml:space="preserve">Village (kome) of Pieria</t>
  </si>
  <si>
    <t xml:space="preserve">Begorra/Bokeria</t>
  </si>
  <si>
    <t xml:space="preserve">Barrington name by Lake Vegoritis; attestation and civic status unverified (Steph. Byz.?); revisit only with a source</t>
  </si>
  <si>
    <t xml:space="preserve">Tauriana</t>
  </si>
  <si>
    <t xml:space="preserve">Barrington Hellenistic-Roman site near Chorygi (Kilkis); no ancient literary or civic attestation known</t>
  </si>
  <si>
    <t xml:space="preserve">Genderros</t>
  </si>
  <si>
    <t xml:space="preserve">Barrington name near Skydra (Pella); no civic attestation known</t>
  </si>
  <si>
    <t xml:space="preserve">Herkos</t>
  </si>
  <si>
    <t xml:space="preserve">See of Thessalonike in the notitiae; unlocated</t>
  </si>
  <si>
    <t xml:space="preserve">Xylopolis</t>
  </si>
  <si>
    <t xml:space="preserve">Pliny's Xylopolitae; unlocated (Mygdonia or Krestonia?); no civic evidence beyond the name</t>
  </si>
  <si>
    <t xml:space="preserve">Physka</t>
  </si>
  <si>
    <t xml:space="preserve">Thuc. 2.99 (a remnant of the Eordaeans) and Ptolemy; unlocated; no civic evidence</t>
  </si>
  <si>
    <t xml:space="preserve">Ossa, Kallitera</t>
  </si>
  <si>
    <t xml:space="preserve">Ptolemy's towns of Bisaltia; unlocated</t>
  </si>
  <si>
    <t xml:space="preserve">Bergepolis</t>
  </si>
  <si>
    <t xml:space="preserve">Settlement dependent on Abdera (listed under Abdera in IACP), not a polis</t>
  </si>
  <si>
    <t xml:space="preserve">Nikesiane</t>
  </si>
  <si>
    <t xml:space="preserve">Barrington site of the Thasian peraia; no evidence of polis status</t>
  </si>
  <si>
    <t xml:space="preserve">Hadrianopolis (Drama plain)</t>
  </si>
  <si>
    <t xml:space="preserve">Barrington Roman name near Drama; no civic evidence known</t>
  </si>
  <si>
    <t xml:space="preserve">Tripolis (Drama plain)</t>
  </si>
  <si>
    <t xml:space="preserve">Charakoma</t>
  </si>
  <si>
    <t xml:space="preserve">Barrington Roman-Late Roman site in Mygdonia; no civic evidence</t>
  </si>
  <si>
    <t xml:space="preserve">Oblostos</t>
  </si>
  <si>
    <t xml:space="preserve">Barrington's reconstructed Roman-period name on the site of Servia; no evidence of city status (would only move Servia's date)</t>
  </si>
  <si>
    <t xml:space="preserve">Linos</t>
  </si>
  <si>
    <t xml:space="preserve">Barrington site in Rhodope; no civic evidence</t>
  </si>
  <si>
    <t xml:space="preserve">Oraion</t>
  </si>
  <si>
    <t xml:space="preserve">Roman site in the Xanthi highlands; village</t>
  </si>
  <si>
    <t xml:space="preserve">Methone (Thracian)</t>
  </si>
  <si>
    <t xml:space="preserve">Unlocated settlement; no civic evidence</t>
  </si>
  <si>
    <t xml:space="preserve">Oldenoi</t>
  </si>
  <si>
    <t xml:space="preserve">Roman-period village community of the Strymon valley</t>
  </si>
  <si>
    <t xml:space="preserve">Demetrion (Samothrace)</t>
  </si>
  <si>
    <t xml:space="preserve">Harbour of the city of Samothrace, not a separate city</t>
  </si>
  <si>
    <t xml:space="preserve">Zerynthos</t>
  </si>
  <si>
    <t xml:space="preserve">Cult place (cave of Hekate) of Samothrace/peraia, not a city</t>
  </si>
  <si>
    <t xml:space="preserve">Arnae (Chalcidice)</t>
  </si>
  <si>
    <t xml:space="preserve">Known only as Brasidas' starting point in 424 (Thuc. 4.103); not in the tribute lists, no evidence of civic status; Barrington's 'Arnai/Turris Calarnea' couples it with Pliny's tower.</t>
  </si>
  <si>
    <t xml:space="preserve">Parthenopolis</t>
  </si>
  <si>
    <t xml:space="preserve">Only a name in late sources (Pliny? Stephanus' Ethnika); no civic evidence; date and site are guesses of the Barrington Atlas</t>
  </si>
  <si>
    <t xml:space="preserve">Stratonicea (Chalcidice)</t>
  </si>
  <si>
    <t xml:space="preserve">Hellenistic remains at Stratoni, but the ancient name is a guess from the modern village name (Pleiades marks it '?') and there is no evidence of civic status or royal founder.</t>
  </si>
  <si>
    <t xml:space="preserve">Uranopolis</t>
  </si>
  <si>
    <t xml:space="preserve">The same community as Sane (Athos): Uranopolis (Alexarchos, c. 315 BC) is usually placed at or refounding Sane; counted under Sane</t>
  </si>
  <si>
    <t xml:space="preserve">Stratonikeia/Stratonike (Stratoni)</t>
  </si>
  <si>
    <t xml:space="preserve">The ancient name is a guess from the modern village name; no civic evidence</t>
  </si>
  <si>
    <t xml:space="preserve">Argoussa</t>
  </si>
  <si>
    <t xml:space="preserve">Homeric name only, with no civic evidence (like Phylake)</t>
  </si>
  <si>
    <t xml:space="preserve">Boudonitza</t>
  </si>
  <si>
    <t xml:space="preserve">A castle and the seat of the Latin bishop of Thermopylae, not a city</t>
  </si>
  <si>
    <t xml:space="preserve">Goumenissa</t>
  </si>
  <si>
    <t xml:space="preserve">Privileged community (buckram for the army); no Greek-speaking community found before 1821 in the sources checked (the Ottoman registers give religion, not language); Grigorovich (1845) calls it mostly Bulgarian</t>
  </si>
  <si>
    <t xml:space="preserve">Axioupoli (Boimitsa)</t>
  </si>
  <si>
    <t xml:space="preserve">Village before 1821.</t>
  </si>
  <si>
    <t xml:space="preserve">Aridaia (Subotsko / Karadjova)</t>
  </si>
  <si>
    <t xml:space="preserve">Small centre of the Moglena district; no town functions or Greek-speaking community found before 1821.</t>
  </si>
  <si>
    <t xml:space="preserve">Polykastro (Karasouli)</t>
  </si>
  <si>
    <t xml:space="preserve">Railway town only after 1870s</t>
  </si>
  <si>
    <t xml:space="preserve">Doirani</t>
  </si>
  <si>
    <t xml:space="preserve">Ottoman Doiran lies in North Macedonia; the Greek village is post-1913</t>
  </si>
  <si>
    <t xml:space="preserve">Amyntaio (Sorovich)</t>
  </si>
  <si>
    <t xml:space="preserve">Village and small kasaba; no town functions or Greek-speaking community found before 1821.</t>
  </si>
  <si>
    <t xml:space="preserve">Nymfaio (Neveska)</t>
  </si>
  <si>
    <t xml:space="preserve">Aromanian-speaking mountain village</t>
  </si>
  <si>
    <t xml:space="preserve">Pisoderi</t>
  </si>
  <si>
    <t xml:space="preserve">Aromanian/Slavic village</t>
  </si>
  <si>
    <t xml:space="preserve">Kastania, Seli, Xirolivado (Vermion villages)</t>
  </si>
  <si>
    <t xml:space="preserve">Aromanian mountain villages, not towns</t>
  </si>
  <si>
    <t xml:space="preserve">Sochos</t>
  </si>
  <si>
    <t xml:space="preserve">Large village before 1821.</t>
  </si>
  <si>
    <t xml:space="preserve">Gynaikokastro (Avret Hisar)</t>
  </si>
  <si>
    <t xml:space="preserve">Ottoman Turkish kasaba; no Greek-speaking community found before 1821 in the sources checked (the Ottoman registers give religion, not language).</t>
  </si>
  <si>
    <t xml:space="preserve">Alexandreia (Gida)</t>
  </si>
  <si>
    <t xml:space="preserve">Village; town only after 1821</t>
  </si>
  <si>
    <t xml:space="preserve">Alexandroupoli (Dedeağaç)</t>
  </si>
  <si>
    <t xml:space="preserve">Founded as a railway port in the 1870s</t>
  </si>
  <si>
    <t xml:space="preserve">Orestiada</t>
  </si>
  <si>
    <t xml:space="preserve">Refugee town founded 1923</t>
  </si>
  <si>
    <t xml:space="preserve">Nea Moudania, Nea Kallikrateia, Neos Marmaras</t>
  </si>
  <si>
    <t xml:space="preserve">Refugee settlements of 1922–24</t>
  </si>
  <si>
    <t xml:space="preserve">Karyes (Athos)</t>
  </si>
  <si>
    <t xml:space="preserve">Monastic administrative centre, not a town</t>
  </si>
  <si>
    <t xml:space="preserve">Metaxades</t>
  </si>
  <si>
    <t xml:space="preserve">Large Greek village (kefalochori), never a town before 1821</t>
  </si>
  <si>
    <t xml:space="preserve">Kyprinos, Lavara, Tychero, Dadia</t>
  </si>
  <si>
    <t xml:space="preserve">Villages</t>
  </si>
  <si>
    <t xml:space="preserve">Sapes, Iasmos</t>
  </si>
  <si>
    <t xml:space="preserve">Turkish villages before 1821; towns only in the 20th c.</t>
  </si>
  <si>
    <t xml:space="preserve">Zagliveri</t>
  </si>
  <si>
    <t xml:space="preserve">Large Greek village (kefalochori), not a town</t>
  </si>
  <si>
    <t xml:space="preserve">Kulakia (Chalastra)</t>
  </si>
  <si>
    <t xml:space="preserve">Large Greek village, not a town before 1821</t>
  </si>
  <si>
    <t xml:space="preserve">Vasilika, Epanomi</t>
  </si>
  <si>
    <t xml:space="preserve">Greek villages</t>
  </si>
  <si>
    <t xml:space="preserve">Pentalofos (Zoupani), Galatini, Eratyra (Selitsa), Tsotyli</t>
  </si>
  <si>
    <t xml:space="preserve">Greek (partly Aromanian) villages with schools, not towns</t>
  </si>
  <si>
    <t xml:space="preserve">Deskati</t>
  </si>
  <si>
    <t xml:space="preserve">Large village; small town only in the 19th–20th c.</t>
  </si>
  <si>
    <t xml:space="preserve">Kassandra, Sithonia villages (Valta, Nikiti, Sykia, Parthenonas)</t>
  </si>
  <si>
    <t xml:space="preserve">Megali Panagia (Revenikia), Stratoniki (Isvoros), Stagira (Mademochoria villages)</t>
  </si>
  <si>
    <t xml:space="preserve">Mining-federation villages, not towns</t>
  </si>
  <si>
    <t xml:space="preserve">Alistrati, Rodolivos, Mousthenis, Nikisiani</t>
  </si>
  <si>
    <t xml:space="preserve">Large Greek villages (kefalochoria), not towns before 1821</t>
  </si>
  <si>
    <t xml:space="preserve">Poroia, Petritsi, Melenikitsi, Kato Nevrokopi</t>
  </si>
  <si>
    <t xml:space="preserve">Villages before 1821.</t>
  </si>
  <si>
    <t xml:space="preserve">Chrysoupoli (Sarışaban)</t>
  </si>
  <si>
    <t xml:space="preserve">Turkish village, kaza seat only in the 19th c.</t>
  </si>
  <si>
    <t xml:space="preserve">Pravi (Eleftheroupoli)</t>
  </si>
  <si>
    <t xml:space="preserve">Already listed on the same site, as Eleutheroupolis</t>
  </si>
  <si>
    <t xml:space="preserve">Nea Zichni (Zilyahova)</t>
  </si>
  <si>
    <t xml:space="preserve">Already listed on the same site, as Zichna</t>
  </si>
  <si>
    <t xml:space="preserve">Galatista</t>
  </si>
  <si>
    <t xml:space="preserve">Counted under Ardameri, whose see was later held here</t>
  </si>
  <si>
    <t xml:space="preserve">Argos Orestiko (Chroupista)</t>
  </si>
  <si>
    <t xml:space="preserve">Already listed on the same site, as Argos Orestikon</t>
  </si>
  <si>
    <t xml:space="preserve">Soufli</t>
  </si>
  <si>
    <t xml:space="preserve">Large tax-exempt village in c. 1667 (Evliya Çelebi); urban growth with silk mainly after the 1870s</t>
  </si>
  <si>
    <t xml:space="preserve">Kleisoura (Kastoria)</t>
  </si>
  <si>
    <t xml:space="preserve">Traditionally Aromanian settlement (Vlachokleisoura); no positive evidence of a Greek-speaking community; Greek in church/school</t>
  </si>
  <si>
    <t xml:space="preserve">Vlasti (Blatsi)</t>
  </si>
  <si>
    <t xml:space="preserve">Aromanian-speaking mountain community; Greek in church and school only</t>
  </si>
  <si>
    <t xml:space="preserve">Polygyros</t>
  </si>
  <si>
    <t xml:space="preserve">Large Greek village with an Ottoman guard; capital of Chalkidiki and a town only after 1821</t>
  </si>
  <si>
    <t xml:space="preserve">Arnaia (Liarigovi)</t>
  </si>
  <si>
    <t xml:space="preserve">Large Mademochoria craft village; no evidence of town status before 1821</t>
  </si>
  <si>
    <t xml:space="preserve">Prosotsani</t>
  </si>
  <si>
    <t xml:space="preserve">Large village of the Drama plain; no evidence of town status before 1821</t>
  </si>
  <si>
    <t xml:space="preserve">Doxato</t>
  </si>
  <si>
    <t xml:space="preserve">Greek and Turkish village; kasaba only in the 19th c.</t>
  </si>
  <si>
    <t xml:space="preserve">Langadas (Langaza)</t>
  </si>
  <si>
    <t xml:space="preserve">Ottoman kasaba; its people took part in the rising of 1821, but no Greek-speaking community was found before 1821 in the sources checked (the Ottoman registers give religion, not language)</t>
  </si>
  <si>
    <t xml:space="preserve">Litochoro</t>
  </si>
  <si>
    <t xml:space="preserve">Large Greek village; its seafaring prosperity is 19th c.</t>
  </si>
  <si>
    <t xml:space="preserve">Neapoli (Lapsista)</t>
  </si>
  <si>
    <t xml:space="preserve">Village of Greek-speaking Muslims (Vallahades) and Christians; kaza seat of Anaselitsa only in the 19th c.</t>
  </si>
  <si>
    <t xml:space="preserve">Kolindros</t>
  </si>
  <si>
    <t xml:space="preserve">Already listed, as Kolydros</t>
  </si>
  <si>
    <t xml:space="preserve">Edessa (Vodena), Veria, Kastoria, Drama, Serres, Xanthi, Kavala, Komotini, Didymoteicho, Grevena, Servia, Kitros</t>
  </si>
  <si>
    <t xml:space="preserve">Already listed on the same site</t>
  </si>
  <si>
    <t xml:space="preserve">Stylida</t>
  </si>
  <si>
    <t xml:space="preserve">Landing-place (scala) of Zitouni with a few warehouses in Leake; a town only after 1830</t>
  </si>
  <si>
    <t xml:space="preserve">Souli (Kakosouli)</t>
  </si>
  <si>
    <t xml:space="preserve">Warlike mountain confederacy of villages without urban functions; Albanian/Greek bilingual; not a town</t>
  </si>
  <si>
    <t xml:space="preserve">Arachova (Parnassus)</t>
  </si>
  <si>
    <t xml:space="preserve">Large village (weaving, wool); not a town or see before 1821</t>
  </si>
  <si>
    <t xml:space="preserve">Eretria (Nea Psara)</t>
  </si>
  <si>
    <t xml:space="preserve">Founded 1824 by refugees from Psara; after 1821 (ancient Eretria is listed)</t>
  </si>
  <si>
    <t xml:space="preserve">Itea</t>
  </si>
  <si>
    <t xml:space="preserve">Landing-place of Salona; a town only after 1830</t>
  </si>
  <si>
    <t xml:space="preserve">Igoumenitsa (Grava)</t>
  </si>
  <si>
    <t xml:space="preserve">Village; a town only in the 20th c.</t>
  </si>
  <si>
    <t xml:space="preserve">Makrinitsa</t>
  </si>
  <si>
    <t xml:space="preserve">Large Pelion village (hass of the Valide Sultan); no evidence found of town status or the see residing there before 1821</t>
  </si>
  <si>
    <t xml:space="preserve">Milies</t>
  </si>
  <si>
    <t xml:space="preserve">Pelion village famous for its school and library (1814); not a town</t>
  </si>
  <si>
    <t xml:space="preserve">Portaria, Argalasti</t>
  </si>
  <si>
    <t xml:space="preserve">Pelion villages; not towns before 1821</t>
  </si>
  <si>
    <t xml:space="preserve">Trikeri</t>
  </si>
  <si>
    <t xml:space="preserve">Seafaring village of the tip of Pelion; town size and functions before 1821 not established</t>
  </si>
  <si>
    <t xml:space="preserve">Rapsani, Tsaritsani</t>
  </si>
  <si>
    <t xml:space="preserve">Large villages (wine; weaving) of the Olympus/Elassona district; not towns</t>
  </si>
  <si>
    <t xml:space="preserve">Filiates</t>
  </si>
  <si>
    <t xml:space="preserve">Village of the Cham beys with a bazaar; town and kaza seat only in the later 19th c.; Greek community not documented before 1821</t>
  </si>
  <si>
    <t xml:space="preserve">Margariti</t>
  </si>
  <si>
    <t xml:space="preserve">Castle-town of Muslim Chams; no evidence found of a Greek-speaking community before 1821</t>
  </si>
  <si>
    <t xml:space="preserve">Kalarrytes, Syrrako</t>
  </si>
  <si>
    <t xml:space="preserve">Aromanian mountain villages (c. 400 houses), Greek only in school and trade; not towns</t>
  </si>
  <si>
    <t xml:space="preserve">Zagori villages (Kapesovo, Monodendri, Tsepelovo)</t>
  </si>
  <si>
    <t xml:space="preserve">Self-governing league of villages; no town</t>
  </si>
  <si>
    <t xml:space="preserve">Gaios (Paxoi)</t>
  </si>
  <si>
    <t xml:space="preserve">Small port village; Venetian governor sat in the fort of Agios Nikolaos (1423); town only in the 19th c.</t>
  </si>
  <si>
    <t xml:space="preserve">Lefkimmi</t>
  </si>
  <si>
    <t xml:space="preserve">Large village of south Corfu</t>
  </si>
  <si>
    <t xml:space="preserve">Fiskardo</t>
  </si>
  <si>
    <t xml:space="preserve">Village</t>
  </si>
  <si>
    <t xml:space="preserve">Assos (Kefalonia)</t>
  </si>
  <si>
    <t xml:space="preserve">Venetian fortress (1593) meant for a town that never filled; castle without a town</t>
  </si>
  <si>
    <t xml:space="preserve">Perachori / Palaiochora (Ithaca)</t>
  </si>
  <si>
    <t xml:space="preserve">Upland village, early-Venetian settlement of Ithaca</t>
  </si>
  <si>
    <t xml:space="preserve">Limni (Euboea)</t>
  </si>
  <si>
    <t xml:space="preserve">Seafaring village; a town only in the 19th c.</t>
  </si>
  <si>
    <t xml:space="preserve">Xirochori (Istiaia)</t>
  </si>
  <si>
    <t xml:space="preserve">Large village of northern Euboea; no evidence found of town status before 1821</t>
  </si>
  <si>
    <t xml:space="preserve">Prokopi (Achmet Aga)</t>
  </si>
  <si>
    <t xml:space="preserve">Ottoman ciftlik</t>
  </si>
  <si>
    <t xml:space="preserve">Glossa (Skopelos)</t>
  </si>
  <si>
    <t xml:space="preserve">Kastri (Delphi)</t>
  </si>
  <si>
    <t xml:space="preserve">Village on the sanctuary site</t>
  </si>
  <si>
    <t xml:space="preserve">Salaora</t>
  </si>
  <si>
    <t xml:space="preserve">Landing-place of Arta on the Ambracian gulf; no town</t>
  </si>
  <si>
    <t xml:space="preserve">Fourna (Agrafa)</t>
  </si>
  <si>
    <t xml:space="preserve">Mountain village famous for its school; not a town</t>
  </si>
  <si>
    <t xml:space="preserve">Dragamesto (Astakos)</t>
  </si>
  <si>
    <t xml:space="preserve">Village; ancient Astacus, adjoining, is listed</t>
  </si>
  <si>
    <t xml:space="preserve">Filiatra</t>
  </si>
  <si>
    <t xml:space="preserve">Large village of Trifylia before 1821; grew into a town only with the 19th-century currant trade</t>
  </si>
  <si>
    <t xml:space="preserve">Gargalianoi</t>
  </si>
  <si>
    <t xml:space="preserve">Large village of Trifylia before 1821; town only in the 19th century</t>
  </si>
  <si>
    <t xml:space="preserve">Lechaina</t>
  </si>
  <si>
    <t xml:space="preserve">Ottoman village of Elis; grew into a market town after 1821</t>
  </si>
  <si>
    <t xml:space="preserve">Lala (Elis)</t>
  </si>
  <si>
    <t xml:space="preserve">Muslim Albanian settlement (Lalaioi) destroyed 1821; no Greek-speaking community attested</t>
  </si>
  <si>
    <t xml:space="preserve">Bardounia (Laconia)</t>
  </si>
  <si>
    <t xml:space="preserve">Muslim Albanian villages; no Greek-speaking town</t>
  </si>
  <si>
    <t xml:space="preserve">Kouloura (Salamina town)</t>
  </si>
  <si>
    <t xml:space="preserve">Arvanite village on Salamis before 1821; no see, kaza or urban functions; town only in the 19th century</t>
  </si>
  <si>
    <t xml:space="preserve">Menidi (Acharnes)</t>
  </si>
  <si>
    <t xml:space="preserve">Large Arvanite village of Attica before 1821</t>
  </si>
  <si>
    <t xml:space="preserve">Kifissia</t>
  </si>
  <si>
    <t xml:space="preserve">Village of Attica with Ottoman country houses; not a town before 1821</t>
  </si>
  <si>
    <t xml:space="preserve">Kapsali (Kythera)</t>
  </si>
  <si>
    <t xml:space="preserve">Harbour hamlet of Chora</t>
  </si>
  <si>
    <t xml:space="preserve">Potamos (Kythera)</t>
  </si>
  <si>
    <t xml:space="preserve">Largest village of Kythera under Venice, but a village (no council or governor)</t>
  </si>
  <si>
    <t xml:space="preserve">Mylopotamos / Kato Chora (Kythera)</t>
  </si>
  <si>
    <t xml:space="preserve">Fortified village (Venetian castle 1565) without town status</t>
  </si>
  <si>
    <t xml:space="preserve">Kitta (Mani)</t>
  </si>
  <si>
    <t xml:space="preserve">Large tower village of Mani</t>
  </si>
  <si>
    <t xml:space="preserve">Kitries (Mani)</t>
  </si>
  <si>
    <t xml:space="preserve">Mavromichalis seat; village and harbour</t>
  </si>
  <si>
    <t xml:space="preserve">Limeni (Mani)</t>
  </si>
  <si>
    <t xml:space="preserve">Harbour of Tsimova with the Mavromichalis tower; village</t>
  </si>
  <si>
    <t xml:space="preserve">Molaoi</t>
  </si>
  <si>
    <t xml:space="preserve">Village of the kaza of Monemvasia before 1821</t>
  </si>
  <si>
    <t xml:space="preserve">Sparti (modern)</t>
  </si>
  <si>
    <t xml:space="preserve">New town founded 1834; on the site of ancient Sparta (already listed)</t>
  </si>
  <si>
    <t xml:space="preserve">Piraeus</t>
  </si>
  <si>
    <t xml:space="preserve">Porto Leone deserted before 1821; town refounded 1835</t>
  </si>
  <si>
    <t xml:space="preserve">Lavrio</t>
  </si>
  <si>
    <t xml:space="preserve">Mining town founded 1860s</t>
  </si>
  <si>
    <t xml:space="preserve">Zatouna</t>
  </si>
  <si>
    <t xml:space="preserve">Mountain village of Gortynia</t>
  </si>
  <si>
    <t xml:space="preserve">Levidi</t>
  </si>
  <si>
    <t xml:space="preserve">Large village of Mantineia before 1821</t>
  </si>
  <si>
    <t xml:space="preserve">Vervena</t>
  </si>
  <si>
    <t xml:space="preserve">Village of the kaza of Tripolitsa</t>
  </si>
  <si>
    <t xml:space="preserve">Trikala (Corinthia)</t>
  </si>
  <si>
    <t xml:space="preserve">Seat of the Notaras primates, but a village</t>
  </si>
  <si>
    <t xml:space="preserve">Lygourio</t>
  </si>
  <si>
    <t xml:space="preserve">Arvanite village of Argolis</t>
  </si>
  <si>
    <t xml:space="preserve">Lefsina (Elefsina)</t>
  </si>
  <si>
    <t xml:space="preserve">Small Arvanite village before 1821 (ancient Eleusis rejected as a deme)</t>
  </si>
  <si>
    <t xml:space="preserve">Vytina</t>
  </si>
  <si>
    <t xml:space="preserve">Large mountain village of Mainalo; urban functions (school, guilds, see, kaza) not documented before 1821</t>
  </si>
  <si>
    <t xml:space="preserve">Methana villages</t>
  </si>
  <si>
    <t xml:space="preserve">Small villages; no town before 1821</t>
  </si>
  <si>
    <t xml:space="preserve">Karyoupolis (Mani)</t>
  </si>
  <si>
    <t xml:space="preserve">See named after a village (Kariopoli); bishop not shown to reside in a town</t>
  </si>
  <si>
    <t xml:space="preserve">Chalandritsa</t>
  </si>
  <si>
    <t xml:space="preserve">Frankish barony seat; an Ottoman village</t>
  </si>
  <si>
    <t xml:space="preserve">Krestena</t>
  </si>
  <si>
    <t xml:space="preserve">Village of Elis before 1821</t>
  </si>
  <si>
    <t xml:space="preserve">Tropaia</t>
  </si>
  <si>
    <t xml:space="preserve">Village of Gortynia</t>
  </si>
  <si>
    <t xml:space="preserve">Valtetsi</t>
  </si>
  <si>
    <t xml:space="preserve">Village near Tripolitsa (battle of 1821)</t>
  </si>
  <si>
    <t xml:space="preserve">Doliana (Arcadia)</t>
  </si>
  <si>
    <t xml:space="preserve">Kastanitsa (Tsakonia)</t>
  </si>
  <si>
    <t xml:space="preserve">Tsakonian village</t>
  </si>
  <si>
    <t xml:space="preserve">Mikromani</t>
  </si>
  <si>
    <t xml:space="preserve">Village of the Messenian plain</t>
  </si>
  <si>
    <t xml:space="preserve">Didyma (Argolis)</t>
  </si>
  <si>
    <t xml:space="preserve">Kastania (Mani)</t>
  </si>
  <si>
    <t xml:space="preserve">Tower village</t>
  </si>
  <si>
    <t xml:space="preserve">Chrysafa</t>
  </si>
  <si>
    <t xml:space="preserve">Village of Laconia</t>
  </si>
  <si>
    <t xml:space="preserve">Vrontamas</t>
  </si>
  <si>
    <t xml:space="preserve">Neapoli (Vatika)</t>
  </si>
  <si>
    <t xml:space="preserve">Founded after 1821 (1830s), on the site of Boiai (already listed)</t>
  </si>
  <si>
    <t xml:space="preserve">Ano Syros</t>
  </si>
  <si>
    <t xml:space="preserve">Latin hill-town and Catholic see from the 13th c., but within c. 0.8 km of the listed ancient Syros (Ermoupoli harbour): same site, not a new city</t>
  </si>
  <si>
    <t xml:space="preserve">Plaka / Kastro (Milos)</t>
  </si>
  <si>
    <t xml:space="preserve">Venetian kastro and 19th-c. capital, about 1 km from listed Melos (Klima–Trypiti): same site</t>
  </si>
  <si>
    <t xml:space="preserve">Exomvourgo / Santa Elena (Tinos)</t>
  </si>
  <si>
    <t xml:space="preserve">Venetian capital and Catholic see to 1715, already covered by the listed Tenos record (Tinos Chora and Xombourgo)</t>
  </si>
  <si>
    <t xml:space="preserve">Psara (town)</t>
  </si>
  <si>
    <t xml:space="preserve">Town of note by the 1790s (c. 6,000–7,000 people, large fleet), but already listed as Psyra on the same site</t>
  </si>
  <si>
    <t xml:space="preserve">Chorio / Pothia (Kalymnos)</t>
  </si>
  <si>
    <t xml:space="preserve">Already listed under Kalymna (Pothia–Chorio–Damos); Pothia itself grew mainly after 1821</t>
  </si>
  <si>
    <t xml:space="preserve">Symi (Chorio)</t>
  </si>
  <si>
    <t xml:space="preserve">Already listed as Syme (Chorio/Kastro), same site</t>
  </si>
  <si>
    <t xml:space="preserve">Platanos (Leros)</t>
  </si>
  <si>
    <t xml:space="preserve">Already listed as Leros (Platanos–Agia Marina), same site</t>
  </si>
  <si>
    <t xml:space="preserve">Oia / Apano Meria (Santorini)</t>
  </si>
  <si>
    <t xml:space="preserve">Kastelli and large village; its shipping town is mainly post-1821 (peak 1850–1890); no see or seat</t>
  </si>
  <si>
    <t xml:space="preserve">Emporio / Nimborio (Santorini)</t>
  </si>
  <si>
    <t xml:space="preserve">Fortified large village (kastelli) without attested town functions</t>
  </si>
  <si>
    <t xml:space="preserve">Chora / Messaria (Kythnos)</t>
  </si>
  <si>
    <t xml:space="preserve">Small island chora (c. 1,000 people), no see (the bishop of Kea and Thermia sat on Kea); village</t>
  </si>
  <si>
    <t xml:space="preserve">Dryopida (Kythnos)</t>
  </si>
  <si>
    <t xml:space="preserve">Kimolos (Chora / Kastro)</t>
  </si>
  <si>
    <t xml:space="preserve">Small fortified island village of the 16th c., corsair and pilot station; not a town (ancient Kimolos listed at Ellinika)</t>
  </si>
  <si>
    <t xml:space="preserve">Anafi (Chora)</t>
  </si>
  <si>
    <t xml:space="preserve">Small island village (ancient Anaphe listed at Kastelli)</t>
  </si>
  <si>
    <t xml:space="preserve">Naousa, Lefkes, Marpissa (Paros)</t>
  </si>
  <si>
    <t xml:space="preserve">Villages (Naousa a Venetian castle and port); Paroikia listed</t>
  </si>
  <si>
    <t xml:space="preserve">Kastro of Antiparos</t>
  </si>
  <si>
    <t xml:space="preserve">Fortified village settled by Leonardo Loredan's colonists c. 1440; not a town</t>
  </si>
  <si>
    <t xml:space="preserve">Apeiranthos, Filoti, Chalki (Naxos)</t>
  </si>
  <si>
    <t xml:space="preserve">Large villages; Naxos Chora listed</t>
  </si>
  <si>
    <t xml:space="preserve">Pyrgos (Tinos)</t>
  </si>
  <si>
    <t xml:space="preserve">Large village of marble-workers</t>
  </si>
  <si>
    <t xml:space="preserve">Xinara (Tinos)</t>
  </si>
  <si>
    <t xml:space="preserve">Village below Xombourgo, later residence of the Catholic archbishop; covered by the listed Tenos record (Xombourgo)</t>
  </si>
  <si>
    <t xml:space="preserve">Apollonia, Artemonas (Sifnos)</t>
  </si>
  <si>
    <t xml:space="preserve">Villages; Kastro (Siphnos) listed</t>
  </si>
  <si>
    <t xml:space="preserve">Olympos, Othos, Menetes (Karpathos)</t>
  </si>
  <si>
    <t xml:space="preserve">Agia Marina, Panagia, Fry (Kasos)</t>
  </si>
  <si>
    <t xml:space="preserve">Villages of the Kasiot community (ancient Kasos listed at Poli); Fry founded c. 1840</t>
  </si>
  <si>
    <t xml:space="preserve">Lipsi, Agathonisi</t>
  </si>
  <si>
    <t xml:space="preserve">Small island villages dependent on Patmos</t>
  </si>
  <si>
    <t xml:space="preserve">Kefalos, Antimacheia, Pyli, Asfendiou (Kos)</t>
  </si>
  <si>
    <t xml:space="preserve">Villages and castles; Kos town listed</t>
  </si>
  <si>
    <t xml:space="preserve">Karlovasi (Samos)</t>
  </si>
  <si>
    <t xml:space="preserve">Cluster of villages (Palaio, Meso, Neo Karlovasi) and district seat; a town only with the tanneries after c. 1850</t>
  </si>
  <si>
    <t xml:space="preserve">Marathokampos (Samos)</t>
  </si>
  <si>
    <t xml:space="preserve">Village and district seat; not a town</t>
  </si>
  <si>
    <t xml:space="preserve">Agios Kirykos, Evdilos (Ikaria)</t>
  </si>
  <si>
    <t xml:space="preserve">Villages; Ikaria had no town before 1821</t>
  </si>
  <si>
    <t xml:space="preserve">Fourni</t>
  </si>
  <si>
    <t xml:space="preserve">Island village</t>
  </si>
  <si>
    <t xml:space="preserve">Agiasos (Lesbos)</t>
  </si>
  <si>
    <t xml:space="preserve">Large village round the Panagia shrine; town functions (schools, guilds, c. 6,000 people) mainly after 1821</t>
  </si>
  <si>
    <t xml:space="preserve">Plomari (Lesbos)</t>
  </si>
  <si>
    <t xml:space="preserve">Coastal town grew only after the 1840s when Megalochori moved down; after 1821</t>
  </si>
  <si>
    <t xml:space="preserve">Kalloni, Petra, Mantamados, Polichnitos (Lesbos)</t>
  </si>
  <si>
    <t xml:space="preserve">Villages; no evidence found that the metropolitan of Methymna lived outside Molyvos before 1821</t>
  </si>
  <si>
    <t xml:space="preserve">Eresos (inland village)</t>
  </si>
  <si>
    <t xml:space="preserve">Village; ancient Eresos listed at Skala Eresou</t>
  </si>
  <si>
    <t xml:space="preserve">Vrontados, Kardamyla, Pyrgi, Mesta, Volissos (Chios)</t>
  </si>
  <si>
    <t xml:space="preserve">Villages (mastic and ship-owning villages); Chios town listed</t>
  </si>
  <si>
    <t xml:space="preserve">Oinousses</t>
  </si>
  <si>
    <t xml:space="preserve">Island village; its shipowners rise after 1821</t>
  </si>
  <si>
    <t xml:space="preserve">Moudros (Lemnos)</t>
  </si>
  <si>
    <t xml:space="preserve">Kastro, Panagia, Potamia (Thasos)</t>
  </si>
  <si>
    <t xml:space="preserve">Villages (Kastro a medieval refuge village)</t>
  </si>
  <si>
    <t xml:space="preserve">Neapoli (Crete)</t>
  </si>
  <si>
    <t xml:space="preserve">Ottoman village (Kainourgio Chorio); a town and see only from the 1860s–70s</t>
  </si>
  <si>
    <t xml:space="preserve">Agios Nikolaos (Crete)</t>
  </si>
  <si>
    <t xml:space="preserve">Founded 1869–70, after 1821 (ancient Kamara listed on the site)</t>
  </si>
  <si>
    <t xml:space="preserve">Palaiochora (Crete)</t>
  </si>
  <si>
    <t xml:space="preserve">Venetian Castel Selino only; the village grew from the 1860s</t>
  </si>
  <si>
    <t xml:space="preserve">Spinalonga</t>
  </si>
  <si>
    <t xml:space="preserve">Venetian then Ottoman fortress; its Muslim trading settlement grew mainly in the 19th c.</t>
  </si>
  <si>
    <t xml:space="preserve">Gramvousa, Souda (forts)</t>
  </si>
  <si>
    <t xml:space="preserve">Island fortresses, not towns</t>
  </si>
  <si>
    <t xml:space="preserve">Archanes, Anogeia (Crete)</t>
  </si>
  <si>
    <t xml:space="preserve">Large villages</t>
  </si>
  <si>
    <t xml:space="preserve">Kastelli Pediadas (Crete)</t>
  </si>
  <si>
    <t xml:space="preserve">Village by the Venetian Castel Pediada (already rejected as a fort)</t>
  </si>
  <si>
    <t xml:space="preserve">Moires, Tympaki (Crete)</t>
  </si>
  <si>
    <t xml:space="preserve">Towns only in the 20th c.</t>
  </si>
  <si>
    <t xml:space="preserve">Spili (Crete)</t>
  </si>
  <si>
    <t xml:space="preserve">Village; later residence of the bishop of Lampi, with no evidence that this was before 1821</t>
  </si>
  <si>
    <t xml:space="preserve">Velvendos</t>
  </si>
  <si>
    <t xml:space="preserve">Large Greek village (kefalochori) of merchants; no dated evidence that it was a town before 1821</t>
  </si>
  <si>
    <t xml:space="preserve">Agios Petros (Kynouria)</t>
  </si>
  <si>
    <t xml:space="preserve">Village that gave its name to an Ottoman kaza; no evidence that the kaza's officials lived there</t>
  </si>
  <si>
    <t xml:space="preserve">Tsimova (Areopoli)</t>
  </si>
  <si>
    <t xml:space="preserve">Tower village and market of Mani, seat of the bey only 1815-21; not shown to be a town</t>
  </si>
  <si>
    <t xml:space="preserve">Langadia</t>
  </si>
  <si>
    <t xml:space="preserve">Large village of master-builders; no see, kaza or other town functions documented before 1821</t>
  </si>
  <si>
    <t xml:space="preserve">Leonidio</t>
  </si>
  <si>
    <t xml:space="preserve">Large village of Tsakonia before 1821; it grew into a town with the refugees from Prastos after 1826</t>
  </si>
  <si>
    <t xml:space="preserve">Vathy (Samos)</t>
  </si>
  <si>
    <t xml:space="preserve">Ano Vathy was a large village before 1821; the port town grew after 1834</t>
  </si>
  <si>
    <t xml:space="preserve">Pyrgos (Santorini)</t>
  </si>
  <si>
    <t xml:space="preserve">Fortified large village (kastelli); its role as seat of the island or of the bishop is not confirmed</t>
  </si>
  <si>
    <t xml:space="preserve">Lefkada town (Amaxiki)</t>
  </si>
  <si>
    <t xml:space="preserve">The same place as Leucas, which the list treats as one place with the castle-town of Santa Maura and the modern town</t>
  </si>
  <si>
    <t xml:space="preserve">Akesamenai</t>
  </si>
  <si>
    <t xml:space="preserve">Known only from Steph. Byz. (polis of Macedonia/Pieria named after the mythical king Akesamenos, Il. 21.142); unlocated, no other evidence</t>
  </si>
  <si>
    <t xml:space="preserve">Archontiko (Pella)</t>
  </si>
  <si>
    <t xml:space="preserve">Excavated Macedonian settlement mound and large cemetery c. 4 km W of Pella; ancient name unknown and no civic evidence</t>
  </si>
  <si>
    <t xml:space="preserve">Lefkopetra</t>
  </si>
  <si>
    <t xml:space="preserve">Sanctuary of the Mother of the Gods Autochthon near Beroia (Roman-period manumission inscriptions), in Beroia's territory; no town</t>
  </si>
  <si>
    <t xml:space="preserve">Thamiskia</t>
  </si>
  <si>
    <t xml:space="preserve">Place named with Kalindoia, Kamakai and Tripoiai in Alexander's donation inscription; no evidence of civic status</t>
  </si>
  <si>
    <t xml:space="preserve">Terpni Paliokastro (Graero?)</t>
  </si>
  <si>
    <t xml:space="preserve">Excavated hilltop settlement near Terpni (Serres); ancient name unknown (Peutinger 'Graero' only a suggestion) and no civic evidence</t>
  </si>
  <si>
    <t xml:space="preserve">Melenikon (Melnik)</t>
  </si>
  <si>
    <t xml:space="preserve">Medieval town and see, but the site is at Melnik in Bulgaria (outside Greece)</t>
  </si>
  <si>
    <t xml:space="preserve">Arnai (Chalcidice)</t>
  </si>
  <si>
    <t xml:space="preserve">Halt of Brasidas' march of 424 (Thuc. 4.103, 'Arnai of the Chalcidians'); unlocated and no civic evidence; modern Arnaia only took the name in the 20th c.</t>
  </si>
  <si>
    <t xml:space="preserve">Melissourgis (Mellissurgis)</t>
  </si>
  <si>
    <t xml:space="preserve">Via Egnatia road station between Thessalonica and Apollonia (Itineraries); not a town</t>
  </si>
  <si>
    <t xml:space="preserve">Bairos (Baerus, Boerus)</t>
  </si>
  <si>
    <t xml:space="preserve">Ptolemy's town of Mygdonia (3.12); unlocated (Barrington) and no other evidence</t>
  </si>
  <si>
    <t xml:space="preserve">Tristolos</t>
  </si>
  <si>
    <t xml:space="preserve">Ptolemy's town of Sintike; unlocated (Sintike lies mostly in Bulgaria) and no other evidence</t>
  </si>
  <si>
    <t xml:space="preserve">Domeros</t>
  </si>
  <si>
    <t xml:space="preserve">Via Egnatia road station between Amphipolis and Philippi (Itineraries); not a town</t>
  </si>
  <si>
    <t xml:space="preserve">Gareskos</t>
  </si>
  <si>
    <t xml:space="preserve">One of the small towns (polichnia) moved into Thessalonike in 316 BC (Strabo 7 fr. 21); unlocated and no other evidence</t>
  </si>
  <si>
    <t xml:space="preserve">Pelagonia, Stuberra, Bryanion, Alkomenai (Pelagonia/Deuriopos)</t>
  </si>
  <si>
    <t xml:space="preserve">Upper Macedonian cities whose sites lie in North Macedonia (Bitola–Prilep plain and the Erigon valley); outside present-day Greece</t>
  </si>
  <si>
    <t xml:space="preserve">Achlada (Florina)</t>
  </si>
  <si>
    <t xml:space="preserve">Archaic–Classical cemetery of Lynkos; no named town or civic evidence</t>
  </si>
  <si>
    <t xml:space="preserve">Mavropigi (Eordaia)</t>
  </si>
  <si>
    <t xml:space="preserve">Archaic–Classical cemetery in the Ptolemaida basin; the settlement is unnamed and has no civic evidence</t>
  </si>
  <si>
    <t xml:space="preserve">Ostrovo (Ostrobos)</t>
  </si>
  <si>
    <t xml:space="preserve">Medieval fortress on Lake Ostrovo (Vegoritida) in Basil II's wars (Skylitzes); no see and not called a town</t>
  </si>
  <si>
    <t xml:space="preserve">Samarina, Avdella, Perivoli (Grevena)</t>
  </si>
  <si>
    <t xml:space="preserve">Aromanian-speaking mountain villages; not towns before 1821</t>
  </si>
  <si>
    <t xml:space="preserve">Vogatsiko (Bogatsiko)</t>
  </si>
  <si>
    <t xml:space="preserve">Village; no town functions before 1821</t>
  </si>
  <si>
    <t xml:space="preserve">Sisanion (Sisani)</t>
  </si>
  <si>
    <t xml:space="preserve">Medieval and Ottoman see whose bishop resided at the monastery of the Dormition in the village of Sisani; no town there. The see's later seat, Siatista, is listed</t>
  </si>
  <si>
    <t xml:space="preserve">Melitonus, Grande, Ad Duodecimum (Via Egnatia, Florina–Edessa)</t>
  </si>
  <si>
    <t xml:space="preserve">Road stations (mutationes) of the Itineraries between Herakleia and Edessa; no civic evidence. Cellae (Kelle) is listed</t>
  </si>
  <si>
    <t xml:space="preserve">Gyrtone (Tymphaia)</t>
  </si>
  <si>
    <t xml:space="preserve">No source found for a Tymphaian Gyrtone; the only Gyrton is the Thessalian city, already listed</t>
  </si>
  <si>
    <t xml:space="preserve">Kalarrytes</t>
  </si>
  <si>
    <t xml:space="preserve">Aromanian mountain community (c. 400 houses), Greek in school and trade; left out like Kleisoura and Vlasti: no Greek-speaking town community shown before 1821</t>
  </si>
  <si>
    <t xml:space="preserve">Syrrako</t>
  </si>
  <si>
    <t xml:space="preserve">Aromanian mountain community, Greek in school and trade; left out like Kleisoura and Vlasti: no Greek-speaking town community shown before 1821</t>
  </si>
  <si>
    <t xml:space="preserve">Zitsa</t>
  </si>
  <si>
    <t xml:space="preserve">Large Molossian-area village (monastery of Prophet Elias, Byron 1809); no town functions before 1821</t>
  </si>
  <si>
    <t xml:space="preserve">Vitsa (Zagori)</t>
  </si>
  <si>
    <t xml:space="preserve">Molossian village with houses and cemetery, 9th-4th c. BC (Vokotopoulou); a village, not a city</t>
  </si>
  <si>
    <t xml:space="preserve">Liatovouni (Konitsa)</t>
  </si>
  <si>
    <t xml:space="preserve">Early Iron Age to Classical Molossian cemetery by the Aoos; no town</t>
  </si>
  <si>
    <t xml:space="preserve">Omphalion, Hekatompedon (Chaonia)</t>
  </si>
  <si>
    <t xml:space="preserve">Names in Ptolemy's Chaonia only, unlocated (perhaps in Albania); no civic evidence</t>
  </si>
  <si>
    <t xml:space="preserve">Herakleia (Athamania)</t>
  </si>
  <si>
    <t xml:space="preserve">Named only in modern local accounts; no ancient city of this name found in Livy's Athamanian narrative (38.1-2, 39.25)</t>
  </si>
  <si>
    <t xml:space="preserve">Aethopia (Athamania)</t>
  </si>
  <si>
    <t xml:space="preserve">Height above Argithea in Livy 38.2, not a city</t>
  </si>
  <si>
    <t xml:space="preserve">Thomokastron (Riniasa)</t>
  </si>
  <si>
    <t xml:space="preserve">Coastal castle of the Despotate near Riza (Preveza), held in the revolt of 1339-40 (Kantakouzenos); a fort, no town</t>
  </si>
  <si>
    <t xml:space="preserve">Corfu (Koryphō)</t>
  </si>
  <si>
    <t xml:space="preserve">The medieval and Venetian town on the Old Fortress peninsula; counted with ancient Corcyra as one place (the list's rule for island capitals that moved within the same harbour town)</t>
  </si>
  <si>
    <t xml:space="preserve">Santa Maura (Lefkada town)</t>
  </si>
  <si>
    <t xml:space="preserve">The castle-town of Santa Maura and its successor Amaxiki (today's Lefkada) are counted with ancient Leucas as one place</t>
  </si>
  <si>
    <t xml:space="preserve">Pythion (Evros)</t>
  </si>
  <si>
    <t xml:space="preserve">Medieval castle built by John VI Kantakouzenos (1330s-40s) as his stronghold and treasury; a fortress with a village, never a see or a town in the sources (the listed Pythion is the Perrhaebian town)</t>
  </si>
  <si>
    <t xml:space="preserve">Nea Orestiada (Orestias, Evros)</t>
  </si>
  <si>
    <t xml:space="preserve">Founded in 1920 by refugees from Adrianople (ancient Orestias, in Turkey); after 1821</t>
  </si>
  <si>
    <t xml:space="preserve">Tzernomianon / Chernomen (Ormenio, Evros)</t>
  </si>
  <si>
    <t xml:space="preserve">Village (medieval Tzernomianon) near which the battle of the Maritsa was fought in 1371; no town or see recorded</t>
  </si>
  <si>
    <t xml:space="preserve">Strophades</t>
  </si>
  <si>
    <t xml:space="preserve">Monastery-fortress on islets off Zakynthos; no town</t>
  </si>
  <si>
    <t xml:space="preserve">Angelokastro and Gardiki (Corfu)</t>
  </si>
  <si>
    <t xml:space="preserve">Medieval castles (Despotate of Epirus); refuges, not towns</t>
  </si>
  <si>
    <t xml:space="preserve">Bodonitsa</t>
  </si>
  <si>
    <t xml:space="preserve">A castle and the seat of the Frankish marquisate and of a Latin bishop; no town shown, as for Boudonitza earlier</t>
  </si>
  <si>
    <t xml:space="preserve">Krikellion (Krikello, Evrytania)</t>
  </si>
  <si>
    <t xml:space="preserve">Krikello is an Evrytanian mountain village; no ancient polis, Hierocles city, see or Ottoman kaza seat found there</t>
  </si>
  <si>
    <t xml:space="preserve">Zaverda (Palairos village)</t>
  </si>
  <si>
    <t xml:space="preserve">Ottoman-period village of Xiromero; ancient Palairos (Kechropoula) is listed; no kaza, see or town status found</t>
  </si>
  <si>
    <t xml:space="preserve">Kravari (Krabari)</t>
  </si>
  <si>
    <t xml:space="preserve">Mountain district of upper Nafpaktia (armatolik/kaza area) made up of villages; no town at its centre before 1821</t>
  </si>
  <si>
    <t xml:space="preserve">Xiromero (Xeromeros)</t>
  </si>
  <si>
    <t xml:space="preserve">District of western Acarnania; its towns (Astakos/Dragamesti, Aetos, Alyzia, Phoitiai) are listed or left out separately</t>
  </si>
  <si>
    <t xml:space="preserve">Agrafa (village)</t>
  </si>
  <si>
    <t xml:space="preserve">Evrytanian mountain village that gave its name to the Agrafa district; no evidence found of a town, see or kaza seat there before 1821</t>
  </si>
  <si>
    <t xml:space="preserve">Bomoi / Bomieis, Ophioneis (Aetolia)</t>
  </si>
  <si>
    <t xml:space="preserve">Ophionian Aetolian peoples living in villages (Thuc. 3.96); no town or later civic status found</t>
  </si>
  <si>
    <t xml:space="preserve">Apollonia (Aetolia), Pherai (Aetolia)</t>
  </si>
  <si>
    <t xml:space="preserve">Names known only from lexica (Steph. Byz.) and lists; no site and no civic evidence</t>
  </si>
  <si>
    <t xml:space="preserve">Ephyra (Agraia)</t>
  </si>
  <si>
    <t xml:space="preserve">Strabo 8.3.5 names an Ephyra among the Agraioi; no site, no civic evidence</t>
  </si>
  <si>
    <t xml:space="preserve">Siderokastron (Oita)</t>
  </si>
  <si>
    <t xml:space="preserve">Border fortress on a rocky plateau of an outlier of Oita near Pavliani/Koumaritsi, first mentioned 1275, Catalan to c. 1392 and then abandoned (Koder &amp; Hild, TIB 1, 256-257); no town or see. The earlier left-out entry for 'Siderokastron' (kaza seat with 205 Christian households in 1519) seems to describe Sidirokastro/Demir Hisar in Serres, a different place</t>
  </si>
</sst>
</file>

<file path=xl/styles.xml><?xml version="1.0" encoding="utf-8"?>
<styleSheet xmlns="http://schemas.openxmlformats.org/spreadsheetml/2006/main">
  <numFmts count="3">
    <numFmt numFmtId="164" formatCode="General"/>
    <numFmt numFmtId="165" formatCode="0%"/>
    <numFmt numFmtId="166" formatCode="General"/>
  </numFmts>
  <fonts count="8">
    <font>
      <sz val="11"/>
      <color theme="1"/>
      <name val="Calibri"/>
      <family val="2"/>
      <charset val="1"/>
    </font>
    <font>
      <sz val="10"/>
      <name val="Arial"/>
      <family val="0"/>
    </font>
    <font>
      <sz val="10"/>
      <name val="Arial"/>
      <family val="0"/>
    </font>
    <font>
      <sz val="10"/>
      <name val="Arial"/>
      <family val="0"/>
    </font>
    <font>
      <b val="true"/>
      <sz val="13"/>
      <name val="Cambria"/>
      <family val="0"/>
      <charset val="1"/>
    </font>
    <font>
      <b val="true"/>
      <sz val="11"/>
      <color rgb="FFFFFFFF"/>
      <name val="Cambria"/>
      <family val="0"/>
      <charset val="1"/>
    </font>
    <font>
      <b val="true"/>
      <sz val="12"/>
      <name val="Cambria"/>
      <family val="0"/>
      <charset val="1"/>
    </font>
    <font>
      <b val="true"/>
      <sz val="11"/>
      <name val="Cambria"/>
      <family val="0"/>
      <charset val="1"/>
    </font>
  </fonts>
  <fills count="3">
    <fill>
      <patternFill patternType="none"/>
    </fill>
    <fill>
      <patternFill patternType="gray125"/>
    </fill>
    <fill>
      <patternFill patternType="solid">
        <fgColor rgb="FF1B2230"/>
        <bgColor rgb="FF333300"/>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false" applyBorder="false" applyAlignment="true" applyProtection="false">
      <alignment horizontal="general" vertical="top" textRotation="0" wrapText="true" indent="0" shrinkToFit="false"/>
      <protection locked="true" hidden="false"/>
    </xf>
    <xf numFmtId="164" fontId="5" fillId="2" borderId="0" xfId="0" applyFont="true" applyBorder="false" applyAlignment="true" applyProtection="false">
      <alignment horizontal="general" vertical="center"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4" fontId="5" fillId="2"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ill>
        <patternFill patternType="solid">
          <fgColor rgb="FF1B2230"/>
          <bgColor rgb="FF000000"/>
        </patternFill>
      </fill>
    </dxf>
    <dxf>
      <fill>
        <patternFill patternType="solid">
          <bgColor rgb="FF000000"/>
        </patternFill>
      </fill>
    </dxf>
    <dxf>
      <fill>
        <patternFill patternType="solid">
          <fgColor rgb="FF000000"/>
          <bgColor rgb="FF000000"/>
        </patternFill>
      </fill>
    </dxf>
    <dxf>
      <fill>
        <patternFill patternType="solid">
          <fgColor rgb="FFFFFFF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1B223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ables/table1.xml><?xml version="1.0" encoding="utf-8"?>
<table xmlns="http://schemas.openxmlformats.org/spreadsheetml/2006/main" id="1" name="Cities" displayName="Cities" ref="A1:AP740" headerRowCount="1" totalsRowCount="0" totalsRowShown="0">
  <autoFilter ref="A1:AP740"/>
  <tableColumns count="42">
    <tableColumn id="1" name="id"/>
    <tableColumn id="2" name="n"/>
    <tableColumn id="3" name="City"/>
    <tableColumn id="4" name="Greek"/>
    <tableColumn id="5" name="How it became Greek"/>
    <tableColumn id="6" name="Origin (detail)"/>
    <tableColumn id="7" name="Greek from (year)"/>
    <tableColumn id="8" name="Date kind"/>
    <tableColumn id="9" name="Greek from (text)"/>
    <tableColumn id="10" name="Disputed"/>
    <tableColumn id="11" name="Period"/>
    <tableColumn id="12" name="City from (year)"/>
    <tableColumn id="13" name="City from (text)"/>
    <tableColumn id="14" name="Founder"/>
    <tableColumn id="15" name="Mother city"/>
    <tableColumn id="16" name="Linear B"/>
    <tableColumn id="17" name="Dialect"/>
    <tableColumn id="18" name="Language flag"/>
    <tableColumn id="19" name="Language note"/>
    <tableColumn id="20" name="Certainty"/>
    <tableColumn id="21" name="Ancient territory"/>
    <tableColumn id="22" name="List group"/>
    <tableColumn id="23" name="Region of Greece"/>
    <tableColumn id="24" name="Regional unit"/>
    <tableColumn id="25" name="Site"/>
    <tableColumn id="26" name="Lat"/>
    <tableColumn id="27" name="Lon"/>
    <tableColumn id="28" name="Location"/>
    <tableColumn id="29" name="Pleiades"/>
    <tableColumn id="30" name="Today on the site"/>
    <tableColumn id="31" name="Today's name"/>
    <tableColumn id="32" name="Name today"/>
    <tableColumn id="33" name="Name note"/>
    <tableColumn id="34" name="Regional-unit capital of"/>
    <tableColumn id="35" name="Municipal seat of"/>
    <tableColumn id="36" name="Earlier settlement"/>
    <tableColumn id="37" name="Earlier settlement note"/>
    <tableColumn id="38" name="Status evidence"/>
    <tableColumn id="39" name="Other names"/>
    <tableColumn id="40" name="Note"/>
    <tableColumn id="41" name="Decision"/>
    <tableColumn id="42" name="Sources"/>
  </tableColumns>
</table>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table" Target="../tables/table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40"/>
  </cols>
  <sheetData>
    <row r="1" customFormat="false" ht="16.15" hidden="false" customHeight="false" outlineLevel="0" collapsed="false">
      <c r="A1" s="1" t="s">
        <v>0</v>
      </c>
    </row>
    <row r="2" customFormat="false" ht="15" hidden="false" customHeight="false" outlineLevel="0" collapsed="false">
      <c r="A2" s="2"/>
    </row>
    <row r="3" customFormat="false" ht="41.75" hidden="false" customHeight="false" outlineLevel="0" collapsed="false">
      <c r="A3" s="2" t="s">
        <v>1</v>
      </c>
    </row>
    <row r="4" customFormat="false" ht="28.35" hidden="false" customHeight="false" outlineLevel="0" collapsed="false">
      <c r="A4" s="2" t="s">
        <v>2</v>
      </c>
    </row>
    <row r="5" customFormat="false" ht="28.35" hidden="false" customHeight="false" outlineLevel="0" collapsed="false">
      <c r="A5" s="2" t="s">
        <v>3</v>
      </c>
    </row>
    <row r="6" customFormat="false" ht="15" hidden="false" customHeight="false" outlineLevel="0" collapsed="false">
      <c r="A6" s="2" t="s">
        <v>4</v>
      </c>
    </row>
    <row r="7" customFormat="false" ht="15" hidden="false" customHeight="false" outlineLevel="0" collapsed="false">
      <c r="A7" s="2" t="s">
        <v>5</v>
      </c>
    </row>
    <row r="8" customFormat="false" ht="41.75" hidden="false" customHeight="false" outlineLevel="0" collapsed="false">
      <c r="A8" s="2" t="s">
        <v>6</v>
      </c>
    </row>
    <row r="9" customFormat="false" ht="15" hidden="false" customHeight="false" outlineLevel="0" collapsed="false">
      <c r="A9" s="2" t="s">
        <v>7</v>
      </c>
    </row>
    <row r="10" customFormat="false" ht="15" hidden="false" customHeight="false" outlineLevel="0" collapsed="false">
      <c r="A10" s="2" t="s">
        <v>8</v>
      </c>
    </row>
    <row r="11" customFormat="false" ht="28.35" hidden="false" customHeight="false" outlineLevel="0" collapsed="false">
      <c r="A11" s="2" t="s">
        <v>9</v>
      </c>
    </row>
    <row r="12" customFormat="false" ht="28.35" hidden="false" customHeight="false" outlineLevel="0" collapsed="false">
      <c r="A12" s="2" t="s">
        <v>10</v>
      </c>
    </row>
    <row r="13" customFormat="false" ht="15" hidden="false" customHeight="false" outlineLevel="0" collapsed="false">
      <c r="A13" s="2"/>
    </row>
    <row r="14" customFormat="false" ht="28.35" hidden="false" customHeight="false" outlineLevel="0" collapsed="false">
      <c r="A14" s="2" t="s">
        <v>11</v>
      </c>
    </row>
    <row r="15" customFormat="false" ht="55.2" hidden="false" customHeight="false" outlineLevel="0" collapsed="false">
      <c r="A15" s="2" t="s">
        <v>12</v>
      </c>
    </row>
    <row r="16" customFormat="false" ht="15" hidden="false" customHeight="false" outlineLevel="0" collapsed="false">
      <c r="A16" s="2" t="s">
        <v>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P74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1" topLeftCell="D2" activePane="bottomRight" state="frozen"/>
      <selection pane="topLeft" activeCell="A1" activeCellId="0" sqref="A1"/>
      <selection pane="topRight" activeCell="D1" activeCellId="0" sqref="D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5"/>
    <col collapsed="false" customWidth="true" hidden="false" outlineLevel="0" max="3" min="3" style="0" width="22"/>
    <col collapsed="false" customWidth="true" hidden="false" outlineLevel="0" max="4" min="4" style="0" width="20"/>
    <col collapsed="false" customWidth="true" hidden="false" outlineLevel="0" max="5" min="5" style="0" width="28"/>
    <col collapsed="false" customWidth="true" hidden="false" outlineLevel="0" max="6" min="6" style="0" width="26"/>
    <col collapsed="false" customWidth="true" hidden="false" outlineLevel="0" max="7" min="7" style="0" width="10"/>
    <col collapsed="false" customWidth="true" hidden="false" outlineLevel="0" max="8" min="8" style="0" width="24"/>
    <col collapsed="false" customWidth="true" hidden="false" outlineLevel="0" max="9" min="9" style="0" width="50"/>
    <col collapsed="false" customWidth="true" hidden="false" outlineLevel="0" max="10" min="10" style="0" width="40"/>
    <col collapsed="false" customWidth="true" hidden="false" outlineLevel="0" max="11" min="11" style="0" width="34"/>
    <col collapsed="false" customWidth="true" hidden="false" outlineLevel="0" max="12" min="12" style="0" width="10"/>
    <col collapsed="false" customWidth="true" hidden="false" outlineLevel="0" max="13" min="13" style="0" width="36"/>
    <col collapsed="false" customWidth="true" hidden="false" outlineLevel="0" max="14" min="14" style="0" width="28"/>
    <col collapsed="false" customWidth="true" hidden="false" outlineLevel="0" max="15" min="15" style="0" width="18"/>
    <col collapsed="false" customWidth="true" hidden="false" outlineLevel="0" max="16" min="16" style="0" width="22"/>
    <col collapsed="false" customWidth="true" hidden="false" outlineLevel="0" max="17" min="17" style="0" width="26"/>
    <col collapsed="false" customWidth="true" hidden="false" outlineLevel="0" max="18" min="18" style="0" width="10"/>
    <col collapsed="false" customWidth="true" hidden="false" outlineLevel="0" max="19" min="19" style="0" width="30"/>
    <col collapsed="false" customWidth="true" hidden="false" outlineLevel="0" max="20" min="20" style="0" width="10"/>
    <col collapsed="false" customWidth="true" hidden="false" outlineLevel="0" max="21" min="21" style="0" width="18"/>
    <col collapsed="false" customWidth="true" hidden="false" outlineLevel="0" max="22" min="22" style="0" width="26"/>
    <col collapsed="false" customWidth="true" hidden="false" outlineLevel="0" max="23" min="23" style="0" width="15"/>
    <col collapsed="false" customWidth="true" hidden="false" outlineLevel="0" max="24" min="24" style="0" width="16"/>
    <col collapsed="false" customWidth="true" hidden="false" outlineLevel="0" max="25" min="25" style="0" width="34"/>
    <col collapsed="false" customWidth="true" hidden="false" outlineLevel="0" max="27" min="26" style="0" width="9"/>
    <col collapsed="false" customWidth="true" hidden="false" outlineLevel="0" max="28" min="28" style="0" width="11"/>
    <col collapsed="false" customWidth="true" hidden="false" outlineLevel="0" max="29" min="29" style="0" width="10"/>
    <col collapsed="false" customWidth="true" hidden="false" outlineLevel="0" max="30" min="30" style="0" width="16"/>
    <col collapsed="false" customWidth="true" hidden="false" outlineLevel="0" max="31" min="31" style="0" width="26"/>
    <col collapsed="false" customWidth="true" hidden="false" outlineLevel="0" max="32" min="32" style="0" width="11"/>
    <col collapsed="false" customWidth="true" hidden="false" outlineLevel="0" max="33" min="33" style="0" width="34"/>
    <col collapsed="false" customWidth="true" hidden="false" outlineLevel="0" max="34" min="34" style="0" width="16"/>
    <col collapsed="false" customWidth="true" hidden="false" outlineLevel="0" max="35" min="35" style="0" width="18"/>
    <col collapsed="false" customWidth="true" hidden="false" outlineLevel="0" max="36" min="36" style="0" width="10"/>
    <col collapsed="false" customWidth="true" hidden="false" outlineLevel="0" max="37" min="37" style="0" width="30"/>
    <col collapsed="false" customWidth="true" hidden="false" outlineLevel="0" max="38" min="38" style="0" width="40"/>
    <col collapsed="false" customWidth="true" hidden="false" outlineLevel="0" max="39" min="39" style="0" width="30"/>
    <col collapsed="false" customWidth="true" hidden="false" outlineLevel="0" max="40" min="40" style="0" width="50"/>
    <col collapsed="false" customWidth="true" hidden="false" outlineLevel="0" max="42" min="41" style="0" width="40"/>
  </cols>
  <sheetData>
    <row r="1" customFormat="false" ht="41.75" hidden="false" customHeight="false" outlineLevel="0" collapsed="false">
      <c r="A1" s="3" t="s">
        <v>14</v>
      </c>
      <c r="B1" s="3" t="s">
        <v>15</v>
      </c>
      <c r="C1" s="3" t="s">
        <v>16</v>
      </c>
      <c r="D1" s="3" t="s">
        <v>17</v>
      </c>
      <c r="E1" s="3" t="s">
        <v>18</v>
      </c>
      <c r="F1" s="3" t="s">
        <v>19</v>
      </c>
      <c r="G1" s="3" t="s">
        <v>20</v>
      </c>
      <c r="H1" s="3" t="s">
        <v>21</v>
      </c>
      <c r="I1" s="3" t="s">
        <v>22</v>
      </c>
      <c r="J1" s="3" t="s">
        <v>23</v>
      </c>
      <c r="K1" s="3" t="s">
        <v>24</v>
      </c>
      <c r="L1" s="3" t="s">
        <v>25</v>
      </c>
      <c r="M1" s="3" t="s">
        <v>26</v>
      </c>
      <c r="N1" s="3" t="s">
        <v>27</v>
      </c>
      <c r="O1" s="3" t="s">
        <v>28</v>
      </c>
      <c r="P1" s="3" t="s">
        <v>29</v>
      </c>
      <c r="Q1" s="3" t="s">
        <v>30</v>
      </c>
      <c r="R1" s="3" t="s">
        <v>31</v>
      </c>
      <c r="S1" s="3" t="s">
        <v>32</v>
      </c>
      <c r="T1" s="3" t="s">
        <v>33</v>
      </c>
      <c r="U1" s="3" t="s">
        <v>34</v>
      </c>
      <c r="V1" s="3" t="s">
        <v>35</v>
      </c>
      <c r="W1" s="3" t="s">
        <v>36</v>
      </c>
      <c r="X1" s="3" t="s">
        <v>37</v>
      </c>
      <c r="Y1" s="3" t="s">
        <v>38</v>
      </c>
      <c r="Z1" s="3" t="s">
        <v>39</v>
      </c>
      <c r="AA1" s="3" t="s">
        <v>40</v>
      </c>
      <c r="AB1" s="3" t="s">
        <v>41</v>
      </c>
      <c r="AC1" s="3" t="s">
        <v>42</v>
      </c>
      <c r="AD1" s="3" t="s">
        <v>43</v>
      </c>
      <c r="AE1" s="3" t="s">
        <v>44</v>
      </c>
      <c r="AF1" s="3" t="s">
        <v>45</v>
      </c>
      <c r="AG1" s="3" t="s">
        <v>46</v>
      </c>
      <c r="AH1" s="3" t="s">
        <v>47</v>
      </c>
      <c r="AI1" s="3" t="s">
        <v>48</v>
      </c>
      <c r="AJ1" s="3" t="s">
        <v>49</v>
      </c>
      <c r="AK1" s="3" t="s">
        <v>50</v>
      </c>
      <c r="AL1" s="3" t="s">
        <v>51</v>
      </c>
      <c r="AM1" s="3" t="s">
        <v>52</v>
      </c>
      <c r="AN1" s="3" t="s">
        <v>53</v>
      </c>
      <c r="AO1" s="3" t="s">
        <v>54</v>
      </c>
      <c r="AP1" s="3" t="s">
        <v>55</v>
      </c>
    </row>
    <row r="2" customFormat="false" ht="15" hidden="false" customHeight="false" outlineLevel="0" collapsed="false">
      <c r="A2" s="0" t="s">
        <v>56</v>
      </c>
      <c r="B2" s="0" t="n">
        <v>1</v>
      </c>
      <c r="C2" s="0" t="s">
        <v>57</v>
      </c>
      <c r="D2" s="0" t="s">
        <v>58</v>
      </c>
      <c r="E2" s="0" t="s">
        <v>59</v>
      </c>
      <c r="F2" s="0" t="s">
        <v>60</v>
      </c>
      <c r="G2" s="0" t="n">
        <v>-300</v>
      </c>
      <c r="H2" s="0" t="s">
        <v>61</v>
      </c>
      <c r="I2" s="0" t="s">
        <v>62</v>
      </c>
      <c r="K2" s="0" t="s">
        <v>63</v>
      </c>
      <c r="L2" s="0" t="n">
        <v>-300</v>
      </c>
      <c r="M2" s="0" t="s">
        <v>64</v>
      </c>
      <c r="Q2" s="0" t="s">
        <v>65</v>
      </c>
      <c r="T2" s="0" t="s">
        <v>66</v>
      </c>
      <c r="U2" s="0" t="s">
        <v>67</v>
      </c>
      <c r="V2" s="0" t="s">
        <v>67</v>
      </c>
      <c r="W2" s="0" t="s">
        <v>67</v>
      </c>
      <c r="X2" s="0" t="s">
        <v>68</v>
      </c>
      <c r="Y2" s="0" t="s">
        <v>69</v>
      </c>
      <c r="Z2" s="0" t="n">
        <v>41.146</v>
      </c>
      <c r="AA2" s="0" t="n">
        <v>22.903</v>
      </c>
      <c r="AB2" s="0" t="s">
        <v>70</v>
      </c>
      <c r="AC2" s="0" t="n">
        <v>491681</v>
      </c>
      <c r="AD2" s="0" t="s">
        <v>71</v>
      </c>
      <c r="AJ2" s="0" t="s">
        <v>72</v>
      </c>
      <c r="AL2" s="0" t="s">
        <v>73</v>
      </c>
      <c r="AM2" s="0" t="s">
        <v>74</v>
      </c>
      <c r="AN2" s="0" t="s">
        <v>75</v>
      </c>
      <c r="AP2" s="0" t="s">
        <v>76</v>
      </c>
    </row>
    <row r="3" customFormat="false" ht="15" hidden="false" customHeight="false" outlineLevel="0" collapsed="false">
      <c r="A3" s="0" t="s">
        <v>77</v>
      </c>
      <c r="B3" s="0" t="n">
        <v>2</v>
      </c>
      <c r="C3" s="0" t="s">
        <v>78</v>
      </c>
      <c r="D3" s="0" t="s">
        <v>79</v>
      </c>
      <c r="E3" s="0" t="s">
        <v>59</v>
      </c>
      <c r="F3" s="0" t="s">
        <v>60</v>
      </c>
      <c r="G3" s="0" t="n">
        <v>527</v>
      </c>
      <c r="H3" s="0" t="s">
        <v>80</v>
      </c>
      <c r="I3" s="0" t="s">
        <v>81</v>
      </c>
      <c r="K3" s="0" t="s">
        <v>82</v>
      </c>
      <c r="L3" s="0" t="n">
        <v>527</v>
      </c>
      <c r="M3" s="0" t="s">
        <v>83</v>
      </c>
      <c r="Q3" s="0" t="s">
        <v>84</v>
      </c>
      <c r="T3" s="0" t="s">
        <v>66</v>
      </c>
      <c r="U3" s="0" t="s">
        <v>67</v>
      </c>
      <c r="V3" s="0" t="s">
        <v>67</v>
      </c>
      <c r="W3" s="0" t="s">
        <v>67</v>
      </c>
      <c r="X3" s="0" t="s">
        <v>68</v>
      </c>
      <c r="Y3" s="0" t="s">
        <v>85</v>
      </c>
      <c r="Z3" s="0" t="n">
        <v>41.001</v>
      </c>
      <c r="AA3" s="0" t="n">
        <v>22.851</v>
      </c>
      <c r="AB3" s="0" t="s">
        <v>86</v>
      </c>
      <c r="AC3" s="0" t="n">
        <v>491555</v>
      </c>
      <c r="AD3" s="0" t="s">
        <v>87</v>
      </c>
      <c r="AJ3" s="0" t="s">
        <v>72</v>
      </c>
      <c r="AL3" s="0" t="s">
        <v>83</v>
      </c>
      <c r="AM3" s="0" t="s">
        <v>88</v>
      </c>
      <c r="AN3" s="0" t="s">
        <v>89</v>
      </c>
      <c r="AP3" s="0" t="s">
        <v>90</v>
      </c>
    </row>
    <row r="4" customFormat="false" ht="15" hidden="false" customHeight="false" outlineLevel="0" collapsed="false">
      <c r="A4" s="0" t="s">
        <v>91</v>
      </c>
      <c r="B4" s="0" t="n">
        <v>3</v>
      </c>
      <c r="C4" s="0" t="s">
        <v>92</v>
      </c>
      <c r="D4" s="0" t="s">
        <v>93</v>
      </c>
      <c r="E4" s="0" t="s">
        <v>59</v>
      </c>
      <c r="F4" s="0" t="s">
        <v>60</v>
      </c>
      <c r="G4" s="0" t="n">
        <v>150</v>
      </c>
      <c r="H4" s="0" t="s">
        <v>80</v>
      </c>
      <c r="I4" s="0" t="s">
        <v>94</v>
      </c>
      <c r="K4" s="0" t="s">
        <v>95</v>
      </c>
      <c r="L4" s="0" t="n">
        <v>150</v>
      </c>
      <c r="M4" s="0" t="s">
        <v>96</v>
      </c>
      <c r="Q4" s="0" t="s">
        <v>97</v>
      </c>
      <c r="T4" s="0" t="s">
        <v>66</v>
      </c>
      <c r="U4" s="0" t="s">
        <v>67</v>
      </c>
      <c r="V4" s="0" t="s">
        <v>67</v>
      </c>
      <c r="W4" s="0" t="s">
        <v>67</v>
      </c>
      <c r="X4" s="0" t="s">
        <v>98</v>
      </c>
      <c r="Y4" s="0" t="s">
        <v>99</v>
      </c>
      <c r="Z4" s="0" t="n">
        <v>40.97</v>
      </c>
      <c r="AA4" s="0" t="n">
        <v>21.98</v>
      </c>
      <c r="AB4" s="0" t="s">
        <v>86</v>
      </c>
      <c r="AD4" s="0" t="s">
        <v>87</v>
      </c>
      <c r="AJ4" s="0" t="s">
        <v>72</v>
      </c>
      <c r="AL4" s="0" t="s">
        <v>100</v>
      </c>
      <c r="AN4" s="0" t="s">
        <v>101</v>
      </c>
      <c r="AP4" s="0" t="s">
        <v>102</v>
      </c>
    </row>
    <row r="5" customFormat="false" ht="15" hidden="false" customHeight="false" outlineLevel="0" collapsed="false">
      <c r="A5" s="0" t="s">
        <v>103</v>
      </c>
      <c r="B5" s="0" t="n">
        <v>4</v>
      </c>
      <c r="C5" s="0" t="s">
        <v>104</v>
      </c>
      <c r="D5" s="0" t="s">
        <v>105</v>
      </c>
      <c r="E5" s="0" t="s">
        <v>59</v>
      </c>
      <c r="F5" s="0" t="s">
        <v>60</v>
      </c>
      <c r="G5" s="0" t="n">
        <v>150</v>
      </c>
      <c r="H5" s="0" t="s">
        <v>80</v>
      </c>
      <c r="I5" s="0" t="s">
        <v>94</v>
      </c>
      <c r="K5" s="0" t="s">
        <v>95</v>
      </c>
      <c r="L5" s="0" t="n">
        <v>150</v>
      </c>
      <c r="M5" s="0" t="s">
        <v>96</v>
      </c>
      <c r="Q5" s="0" t="s">
        <v>97</v>
      </c>
      <c r="T5" s="0" t="s">
        <v>66</v>
      </c>
      <c r="U5" s="0" t="s">
        <v>67</v>
      </c>
      <c r="V5" s="0" t="s">
        <v>67</v>
      </c>
      <c r="W5" s="0" t="s">
        <v>67</v>
      </c>
      <c r="X5" s="0" t="s">
        <v>98</v>
      </c>
      <c r="Y5" s="0" t="s">
        <v>106</v>
      </c>
      <c r="Z5" s="0" t="n">
        <v>40.946</v>
      </c>
      <c r="AA5" s="0" t="n">
        <v>22.112</v>
      </c>
      <c r="AB5" s="0" t="s">
        <v>70</v>
      </c>
      <c r="AC5" s="0" t="n">
        <v>491594</v>
      </c>
      <c r="AD5" s="0" t="s">
        <v>87</v>
      </c>
      <c r="AJ5" s="0" t="s">
        <v>72</v>
      </c>
      <c r="AL5" s="0" t="s">
        <v>100</v>
      </c>
      <c r="AN5" s="0" t="s">
        <v>107</v>
      </c>
      <c r="AP5" s="0" t="s">
        <v>108</v>
      </c>
    </row>
    <row r="6" customFormat="false" ht="15" hidden="false" customHeight="false" outlineLevel="0" collapsed="false">
      <c r="A6" s="0" t="s">
        <v>109</v>
      </c>
      <c r="B6" s="0" t="n">
        <v>5</v>
      </c>
      <c r="C6" s="0" t="s">
        <v>110</v>
      </c>
      <c r="D6" s="0" t="s">
        <v>111</v>
      </c>
      <c r="E6" s="0" t="s">
        <v>59</v>
      </c>
      <c r="F6" s="0" t="s">
        <v>60</v>
      </c>
      <c r="G6" s="0" t="n">
        <v>527</v>
      </c>
      <c r="H6" s="0" t="s">
        <v>80</v>
      </c>
      <c r="I6" s="0" t="s">
        <v>112</v>
      </c>
      <c r="K6" s="0" t="s">
        <v>82</v>
      </c>
      <c r="L6" s="0" t="n">
        <v>527</v>
      </c>
      <c r="M6" s="0" t="s">
        <v>83</v>
      </c>
      <c r="Q6" s="0" t="s">
        <v>84</v>
      </c>
      <c r="T6" s="0" t="s">
        <v>66</v>
      </c>
      <c r="U6" s="0" t="s">
        <v>67</v>
      </c>
      <c r="V6" s="0" t="s">
        <v>67</v>
      </c>
      <c r="W6" s="0" t="s">
        <v>67</v>
      </c>
      <c r="X6" s="0" t="s">
        <v>98</v>
      </c>
      <c r="Y6" s="0" t="s">
        <v>113</v>
      </c>
      <c r="Z6" s="0" t="n">
        <v>40.93</v>
      </c>
      <c r="AA6" s="0" t="n">
        <v>22.05</v>
      </c>
      <c r="AB6" s="0" t="s">
        <v>86</v>
      </c>
      <c r="AD6" s="0" t="s">
        <v>87</v>
      </c>
      <c r="AJ6" s="0" t="s">
        <v>72</v>
      </c>
      <c r="AL6" s="0" t="s">
        <v>83</v>
      </c>
      <c r="AN6" s="0" t="s">
        <v>114</v>
      </c>
      <c r="AP6" s="0" t="s">
        <v>115</v>
      </c>
    </row>
    <row r="7" customFormat="false" ht="15" hidden="false" customHeight="false" outlineLevel="0" collapsed="false">
      <c r="A7" s="0" t="s">
        <v>116</v>
      </c>
      <c r="B7" s="0" t="n">
        <v>6</v>
      </c>
      <c r="C7" s="0" t="s">
        <v>117</v>
      </c>
      <c r="D7" s="0" t="s">
        <v>118</v>
      </c>
      <c r="E7" s="0" t="s">
        <v>59</v>
      </c>
      <c r="F7" s="0" t="s">
        <v>60</v>
      </c>
      <c r="G7" s="0" t="n">
        <v>150</v>
      </c>
      <c r="H7" s="0" t="s">
        <v>80</v>
      </c>
      <c r="I7" s="0" t="s">
        <v>94</v>
      </c>
      <c r="K7" s="0" t="s">
        <v>95</v>
      </c>
      <c r="L7" s="0" t="n">
        <v>150</v>
      </c>
      <c r="M7" s="0" t="s">
        <v>96</v>
      </c>
      <c r="Q7" s="0" t="s">
        <v>97</v>
      </c>
      <c r="T7" s="0" t="s">
        <v>66</v>
      </c>
      <c r="U7" s="0" t="s">
        <v>67</v>
      </c>
      <c r="V7" s="0" t="s">
        <v>67</v>
      </c>
      <c r="W7" s="0" t="s">
        <v>67</v>
      </c>
      <c r="X7" s="0" t="s">
        <v>98</v>
      </c>
      <c r="Y7" s="0" t="s">
        <v>119</v>
      </c>
      <c r="Z7" s="0" t="n">
        <v>40.91</v>
      </c>
      <c r="AA7" s="0" t="n">
        <v>22.039</v>
      </c>
      <c r="AB7" s="0" t="s">
        <v>70</v>
      </c>
      <c r="AC7" s="0" t="n">
        <v>781836776</v>
      </c>
      <c r="AD7" s="0" t="s">
        <v>71</v>
      </c>
      <c r="AJ7" s="0" t="s">
        <v>120</v>
      </c>
      <c r="AK7" s="0" t="s">
        <v>121</v>
      </c>
      <c r="AL7" s="0" t="s">
        <v>122</v>
      </c>
      <c r="AN7" s="0" t="s">
        <v>123</v>
      </c>
      <c r="AP7" s="0" t="s">
        <v>124</v>
      </c>
    </row>
    <row r="8" customFormat="false" ht="15" hidden="false" customHeight="false" outlineLevel="0" collapsed="false">
      <c r="A8" s="0" t="s">
        <v>125</v>
      </c>
      <c r="B8" s="0" t="n">
        <v>7</v>
      </c>
      <c r="C8" s="0" t="s">
        <v>126</v>
      </c>
      <c r="D8" s="0" t="s">
        <v>127</v>
      </c>
      <c r="E8" s="0" t="s">
        <v>59</v>
      </c>
      <c r="F8" s="0" t="s">
        <v>60</v>
      </c>
      <c r="G8" s="0" t="n">
        <v>-250</v>
      </c>
      <c r="H8" s="0" t="s">
        <v>80</v>
      </c>
      <c r="I8" s="0" t="s">
        <v>128</v>
      </c>
      <c r="K8" s="0" t="s">
        <v>63</v>
      </c>
      <c r="L8" s="0" t="n">
        <v>-250</v>
      </c>
      <c r="M8" s="0" t="s">
        <v>129</v>
      </c>
      <c r="Q8" s="0" t="s">
        <v>65</v>
      </c>
      <c r="T8" s="0" t="s">
        <v>130</v>
      </c>
      <c r="U8" s="0" t="s">
        <v>67</v>
      </c>
      <c r="V8" s="0" t="s">
        <v>67</v>
      </c>
      <c r="W8" s="0" t="s">
        <v>67</v>
      </c>
      <c r="X8" s="0" t="s">
        <v>68</v>
      </c>
      <c r="Y8" s="0" t="s">
        <v>131</v>
      </c>
      <c r="Z8" s="0" t="n">
        <v>40.901</v>
      </c>
      <c r="AA8" s="0" t="n">
        <v>22.808</v>
      </c>
      <c r="AB8" s="0" t="s">
        <v>132</v>
      </c>
      <c r="AC8" s="0" t="n">
        <v>491665</v>
      </c>
      <c r="AD8" s="0" t="s">
        <v>71</v>
      </c>
      <c r="AJ8" s="0" t="s">
        <v>72</v>
      </c>
      <c r="AK8" s="0" t="s">
        <v>133</v>
      </c>
      <c r="AL8" s="0" t="s">
        <v>134</v>
      </c>
      <c r="AM8" s="0" t="s">
        <v>135</v>
      </c>
      <c r="AN8" s="0" t="s">
        <v>136</v>
      </c>
      <c r="AP8" s="0" t="s">
        <v>137</v>
      </c>
    </row>
    <row r="9" customFormat="false" ht="15" hidden="false" customHeight="false" outlineLevel="0" collapsed="false">
      <c r="A9" s="0" t="s">
        <v>138</v>
      </c>
      <c r="B9" s="0" t="n">
        <v>8</v>
      </c>
      <c r="C9" s="0" t="s">
        <v>139</v>
      </c>
      <c r="D9" s="0" t="s">
        <v>105</v>
      </c>
      <c r="E9" s="0" t="s">
        <v>59</v>
      </c>
      <c r="F9" s="0" t="s">
        <v>60</v>
      </c>
      <c r="G9" s="0" t="n">
        <v>-429</v>
      </c>
      <c r="H9" s="0" t="s">
        <v>80</v>
      </c>
      <c r="I9" s="0" t="s">
        <v>140</v>
      </c>
      <c r="K9" s="0" t="s">
        <v>141</v>
      </c>
      <c r="L9" s="0" t="n">
        <v>-429</v>
      </c>
      <c r="M9" s="0" t="s">
        <v>142</v>
      </c>
      <c r="Q9" s="0" t="s">
        <v>65</v>
      </c>
      <c r="T9" s="0" t="s">
        <v>132</v>
      </c>
      <c r="U9" s="0" t="s">
        <v>67</v>
      </c>
      <c r="V9" s="0" t="s">
        <v>67</v>
      </c>
      <c r="W9" s="0" t="s">
        <v>67</v>
      </c>
      <c r="X9" s="0" t="s">
        <v>68</v>
      </c>
      <c r="Y9" s="0" t="s">
        <v>143</v>
      </c>
      <c r="Z9" s="0" t="n">
        <v>40.887</v>
      </c>
      <c r="AA9" s="0" t="n">
        <v>22.555</v>
      </c>
      <c r="AB9" s="0" t="s">
        <v>132</v>
      </c>
      <c r="AC9" s="0" t="n">
        <v>491595</v>
      </c>
      <c r="AD9" s="0" t="s">
        <v>144</v>
      </c>
      <c r="AE9" s="0" t="s">
        <v>145</v>
      </c>
      <c r="AF9" s="0" t="s">
        <v>146</v>
      </c>
      <c r="AG9" s="0" t="s">
        <v>147</v>
      </c>
      <c r="AJ9" s="0" t="s">
        <v>120</v>
      </c>
      <c r="AK9" s="0" t="s">
        <v>148</v>
      </c>
      <c r="AL9" s="0" t="s">
        <v>149</v>
      </c>
      <c r="AM9" s="0" t="s">
        <v>150</v>
      </c>
      <c r="AP9" s="0" t="s">
        <v>151</v>
      </c>
    </row>
    <row r="10" customFormat="false" ht="15" hidden="false" customHeight="false" outlineLevel="0" collapsed="false">
      <c r="A10" s="0" t="s">
        <v>152</v>
      </c>
      <c r="B10" s="0" t="n">
        <v>9</v>
      </c>
      <c r="C10" s="0" t="s">
        <v>153</v>
      </c>
      <c r="D10" s="0" t="s">
        <v>154</v>
      </c>
      <c r="E10" s="0" t="s">
        <v>59</v>
      </c>
      <c r="F10" s="0" t="s">
        <v>60</v>
      </c>
      <c r="G10" s="0" t="n">
        <v>-230</v>
      </c>
      <c r="H10" s="0" t="s">
        <v>80</v>
      </c>
      <c r="I10" s="0" t="s">
        <v>155</v>
      </c>
      <c r="K10" s="0" t="s">
        <v>63</v>
      </c>
      <c r="L10" s="0" t="n">
        <v>-230</v>
      </c>
      <c r="M10" s="0" t="s">
        <v>156</v>
      </c>
      <c r="Q10" s="0" t="s">
        <v>65</v>
      </c>
      <c r="T10" s="0" t="s">
        <v>130</v>
      </c>
      <c r="U10" s="0" t="s">
        <v>67</v>
      </c>
      <c r="V10" s="0" t="s">
        <v>67</v>
      </c>
      <c r="W10" s="0" t="s">
        <v>67</v>
      </c>
      <c r="X10" s="0" t="s">
        <v>68</v>
      </c>
      <c r="Y10" s="0" t="s">
        <v>157</v>
      </c>
      <c r="Z10" s="0" t="n">
        <v>40.8572</v>
      </c>
      <c r="AA10" s="0" t="n">
        <v>22.82482</v>
      </c>
      <c r="AB10" s="0" t="s">
        <v>70</v>
      </c>
      <c r="AC10" s="0" t="n">
        <v>491639</v>
      </c>
      <c r="AD10" s="0" t="s">
        <v>71</v>
      </c>
      <c r="AJ10" s="0" t="s">
        <v>72</v>
      </c>
      <c r="AL10" s="0" t="s">
        <v>158</v>
      </c>
      <c r="AM10" s="0" t="s">
        <v>159</v>
      </c>
      <c r="AN10" s="0" t="s">
        <v>160</v>
      </c>
      <c r="AP10" s="0" t="s">
        <v>161</v>
      </c>
    </row>
    <row r="11" customFormat="false" ht="15" hidden="false" customHeight="false" outlineLevel="0" collapsed="false">
      <c r="A11" s="0" t="s">
        <v>162</v>
      </c>
      <c r="B11" s="0" t="n">
        <v>10</v>
      </c>
      <c r="C11" s="0" t="s">
        <v>163</v>
      </c>
      <c r="D11" s="0" t="s">
        <v>164</v>
      </c>
      <c r="E11" s="0" t="s">
        <v>59</v>
      </c>
      <c r="F11" s="0" t="s">
        <v>60</v>
      </c>
      <c r="G11" s="0" t="n">
        <v>-429</v>
      </c>
      <c r="H11" s="0" t="s">
        <v>80</v>
      </c>
      <c r="I11" s="0" t="s">
        <v>165</v>
      </c>
      <c r="K11" s="0" t="s">
        <v>141</v>
      </c>
      <c r="L11" s="0" t="n">
        <v>-429</v>
      </c>
      <c r="M11" s="0" t="s">
        <v>166</v>
      </c>
      <c r="Q11" s="0" t="s">
        <v>65</v>
      </c>
      <c r="T11" s="0" t="s">
        <v>132</v>
      </c>
      <c r="U11" s="0" t="s">
        <v>67</v>
      </c>
      <c r="V11" s="0" t="s">
        <v>67</v>
      </c>
      <c r="W11" s="0" t="s">
        <v>67</v>
      </c>
      <c r="X11" s="0" t="s">
        <v>98</v>
      </c>
      <c r="Y11" s="0" t="s">
        <v>167</v>
      </c>
      <c r="Z11" s="0" t="n">
        <v>40.832</v>
      </c>
      <c r="AA11" s="0" t="n">
        <v>22.299</v>
      </c>
      <c r="AB11" s="0" t="s">
        <v>70</v>
      </c>
      <c r="AC11" s="0" t="n">
        <v>491647</v>
      </c>
      <c r="AD11" s="0" t="s">
        <v>71</v>
      </c>
      <c r="AJ11" s="0" t="s">
        <v>72</v>
      </c>
      <c r="AL11" s="0" t="s">
        <v>168</v>
      </c>
      <c r="AM11" s="0" t="s">
        <v>169</v>
      </c>
      <c r="AP11" s="0" t="s">
        <v>170</v>
      </c>
    </row>
    <row r="12" customFormat="false" ht="15" hidden="false" customHeight="false" outlineLevel="0" collapsed="false">
      <c r="A12" s="0" t="s">
        <v>171</v>
      </c>
      <c r="B12" s="0" t="n">
        <v>11</v>
      </c>
      <c r="C12" s="0" t="s">
        <v>172</v>
      </c>
      <c r="D12" s="0" t="s">
        <v>173</v>
      </c>
      <c r="E12" s="0" t="s">
        <v>59</v>
      </c>
      <c r="F12" s="0" t="s">
        <v>60</v>
      </c>
      <c r="G12" s="0" t="n">
        <v>-350</v>
      </c>
      <c r="H12" s="0" t="s">
        <v>61</v>
      </c>
      <c r="I12" s="0" t="s">
        <v>174</v>
      </c>
      <c r="K12" s="0" t="s">
        <v>141</v>
      </c>
      <c r="L12" s="0" t="n">
        <v>-217</v>
      </c>
      <c r="M12" s="0" t="s">
        <v>175</v>
      </c>
      <c r="Q12" s="0" t="s">
        <v>65</v>
      </c>
      <c r="T12" s="0" t="s">
        <v>132</v>
      </c>
      <c r="U12" s="0" t="s">
        <v>67</v>
      </c>
      <c r="V12" s="0" t="s">
        <v>67</v>
      </c>
      <c r="W12" s="0" t="s">
        <v>67</v>
      </c>
      <c r="X12" s="0" t="s">
        <v>98</v>
      </c>
      <c r="Y12" s="0" t="s">
        <v>176</v>
      </c>
      <c r="Z12" s="0" t="n">
        <v>40.8</v>
      </c>
      <c r="AA12" s="0" t="n">
        <v>22.054</v>
      </c>
      <c r="AB12" s="0" t="s">
        <v>132</v>
      </c>
      <c r="AC12" s="0" t="n">
        <v>491585</v>
      </c>
      <c r="AD12" s="0" t="s">
        <v>177</v>
      </c>
      <c r="AE12" s="0" t="s">
        <v>178</v>
      </c>
      <c r="AF12" s="0" t="s">
        <v>146</v>
      </c>
      <c r="AG12" s="0" t="s">
        <v>179</v>
      </c>
      <c r="AH12" s="0" t="s">
        <v>98</v>
      </c>
      <c r="AI12" s="0" t="s">
        <v>172</v>
      </c>
      <c r="AJ12" s="0" t="s">
        <v>120</v>
      </c>
      <c r="AK12" s="0" t="s">
        <v>180</v>
      </c>
      <c r="AL12" s="0" t="s">
        <v>181</v>
      </c>
      <c r="AM12" s="0" t="s">
        <v>182</v>
      </c>
      <c r="AN12" s="0" t="s">
        <v>183</v>
      </c>
      <c r="AP12" s="0" t="s">
        <v>184</v>
      </c>
    </row>
    <row r="13" customFormat="false" ht="15" hidden="false" customHeight="false" outlineLevel="0" collapsed="false">
      <c r="A13" s="0" t="s">
        <v>185</v>
      </c>
      <c r="B13" s="0" t="n">
        <v>12</v>
      </c>
      <c r="C13" s="0" t="s">
        <v>186</v>
      </c>
      <c r="D13" s="0" t="s">
        <v>187</v>
      </c>
      <c r="E13" s="0" t="s">
        <v>188</v>
      </c>
      <c r="F13" s="0" t="s">
        <v>189</v>
      </c>
      <c r="G13" s="0" t="n">
        <v>1650</v>
      </c>
      <c r="H13" s="0" t="s">
        <v>80</v>
      </c>
      <c r="I13" s="0" t="s">
        <v>190</v>
      </c>
      <c r="K13" s="0" t="s">
        <v>191</v>
      </c>
      <c r="L13" s="0" t="n">
        <v>1383</v>
      </c>
      <c r="M13" s="0" t="s">
        <v>192</v>
      </c>
      <c r="Q13" s="0" t="s">
        <v>193</v>
      </c>
      <c r="R13" s="0" t="s">
        <v>194</v>
      </c>
      <c r="S13" s="0" t="s">
        <v>195</v>
      </c>
      <c r="T13" s="0" t="s">
        <v>130</v>
      </c>
      <c r="U13" s="0" t="s">
        <v>67</v>
      </c>
      <c r="V13" s="0" t="s">
        <v>67</v>
      </c>
      <c r="W13" s="0" t="s">
        <v>67</v>
      </c>
      <c r="X13" s="0" t="s">
        <v>98</v>
      </c>
      <c r="Y13" s="0" t="s">
        <v>196</v>
      </c>
      <c r="Z13" s="0" t="n">
        <v>40.7917</v>
      </c>
      <c r="AA13" s="0" t="n">
        <v>22.4075</v>
      </c>
      <c r="AB13" s="0" t="s">
        <v>132</v>
      </c>
      <c r="AD13" s="0" t="s">
        <v>177</v>
      </c>
      <c r="AE13" s="0" t="s">
        <v>197</v>
      </c>
      <c r="AF13" s="0" t="s">
        <v>198</v>
      </c>
      <c r="AG13" s="0" t="s">
        <v>199</v>
      </c>
      <c r="AI13" s="0" t="s">
        <v>98</v>
      </c>
      <c r="AJ13" s="0" t="s">
        <v>120</v>
      </c>
      <c r="AK13" s="0" t="s">
        <v>200</v>
      </c>
      <c r="AL13" s="0" t="s">
        <v>201</v>
      </c>
      <c r="AM13" s="0" t="s">
        <v>202</v>
      </c>
      <c r="AN13" s="0" t="s">
        <v>203</v>
      </c>
      <c r="AO13" s="0" t="s">
        <v>204</v>
      </c>
      <c r="AP13" s="0" t="s">
        <v>205</v>
      </c>
    </row>
    <row r="14" customFormat="false" ht="15" hidden="false" customHeight="false" outlineLevel="0" collapsed="false">
      <c r="A14" s="0" t="s">
        <v>206</v>
      </c>
      <c r="B14" s="0" t="n">
        <v>13</v>
      </c>
      <c r="C14" s="0" t="s">
        <v>207</v>
      </c>
      <c r="D14" s="0" t="s">
        <v>208</v>
      </c>
      <c r="E14" s="0" t="s">
        <v>59</v>
      </c>
      <c r="F14" s="0" t="s">
        <v>60</v>
      </c>
      <c r="G14" s="0" t="n">
        <v>150</v>
      </c>
      <c r="H14" s="0" t="s">
        <v>80</v>
      </c>
      <c r="I14" s="0" t="s">
        <v>209</v>
      </c>
      <c r="K14" s="0" t="s">
        <v>95</v>
      </c>
      <c r="L14" s="0" t="n">
        <v>150</v>
      </c>
      <c r="M14" s="0" t="s">
        <v>96</v>
      </c>
      <c r="Q14" s="0" t="s">
        <v>97</v>
      </c>
      <c r="T14" s="0" t="s">
        <v>66</v>
      </c>
      <c r="U14" s="0" t="s">
        <v>67</v>
      </c>
      <c r="V14" s="0" t="s">
        <v>67</v>
      </c>
      <c r="W14" s="0" t="s">
        <v>67</v>
      </c>
      <c r="X14" s="0" t="s">
        <v>210</v>
      </c>
      <c r="Y14" s="0" t="s">
        <v>211</v>
      </c>
      <c r="Z14" s="0" t="n">
        <v>40.765</v>
      </c>
      <c r="AA14" s="0" t="n">
        <v>21.1</v>
      </c>
      <c r="AB14" s="0" t="s">
        <v>86</v>
      </c>
      <c r="AC14" s="0" t="n">
        <v>481902</v>
      </c>
      <c r="AD14" s="0" t="s">
        <v>87</v>
      </c>
      <c r="AJ14" s="0" t="s">
        <v>72</v>
      </c>
      <c r="AL14" s="0" t="s">
        <v>212</v>
      </c>
      <c r="AM14" s="0" t="s">
        <v>213</v>
      </c>
      <c r="AN14" s="0" t="s">
        <v>214</v>
      </c>
      <c r="AP14" s="0" t="s">
        <v>215</v>
      </c>
    </row>
    <row r="15" customFormat="false" ht="15" hidden="false" customHeight="false" outlineLevel="0" collapsed="false">
      <c r="A15" s="0" t="s">
        <v>216</v>
      </c>
      <c r="B15" s="0" t="n">
        <v>14</v>
      </c>
      <c r="C15" s="0" t="s">
        <v>217</v>
      </c>
      <c r="D15" s="0" t="s">
        <v>218</v>
      </c>
      <c r="E15" s="0" t="s">
        <v>59</v>
      </c>
      <c r="F15" s="0" t="s">
        <v>60</v>
      </c>
      <c r="G15" s="0" t="n">
        <v>-500</v>
      </c>
      <c r="H15" s="0" t="s">
        <v>80</v>
      </c>
      <c r="I15" s="0" t="s">
        <v>219</v>
      </c>
      <c r="K15" s="0" t="s">
        <v>220</v>
      </c>
      <c r="L15" s="0" t="n">
        <v>-480</v>
      </c>
      <c r="M15" s="0" t="s">
        <v>221</v>
      </c>
      <c r="Q15" s="0" t="s">
        <v>65</v>
      </c>
      <c r="T15" s="0" t="s">
        <v>132</v>
      </c>
      <c r="U15" s="0" t="s">
        <v>67</v>
      </c>
      <c r="V15" s="0" t="s">
        <v>67</v>
      </c>
      <c r="W15" s="0" t="s">
        <v>67</v>
      </c>
      <c r="X15" s="0" t="s">
        <v>98</v>
      </c>
      <c r="Y15" s="0" t="s">
        <v>222</v>
      </c>
      <c r="Z15" s="0" t="n">
        <v>40.764</v>
      </c>
      <c r="AA15" s="0" t="n">
        <v>22.591</v>
      </c>
      <c r="AB15" s="0" t="s">
        <v>70</v>
      </c>
      <c r="AC15" s="0" t="n">
        <v>491619</v>
      </c>
      <c r="AD15" s="0" t="s">
        <v>71</v>
      </c>
      <c r="AJ15" s="0" t="s">
        <v>72</v>
      </c>
      <c r="AL15" s="0" t="s">
        <v>223</v>
      </c>
      <c r="AM15" s="0" t="s">
        <v>224</v>
      </c>
      <c r="AN15" s="0" t="s">
        <v>225</v>
      </c>
      <c r="AP15" s="0" t="s">
        <v>226</v>
      </c>
    </row>
    <row r="16" customFormat="false" ht="15" hidden="false" customHeight="false" outlineLevel="0" collapsed="false">
      <c r="A16" s="0" t="s">
        <v>227</v>
      </c>
      <c r="B16" s="0" t="n">
        <v>15</v>
      </c>
      <c r="C16" s="0" t="s">
        <v>98</v>
      </c>
      <c r="D16" s="0" t="s">
        <v>228</v>
      </c>
      <c r="E16" s="0" t="s">
        <v>59</v>
      </c>
      <c r="F16" s="0" t="s">
        <v>60</v>
      </c>
      <c r="G16" s="0" t="n">
        <v>-480</v>
      </c>
      <c r="H16" s="0" t="s">
        <v>80</v>
      </c>
      <c r="I16" s="0" t="s">
        <v>229</v>
      </c>
      <c r="K16" s="0" t="s">
        <v>141</v>
      </c>
      <c r="L16" s="0" t="n">
        <v>-480</v>
      </c>
      <c r="M16" s="0" t="s">
        <v>230</v>
      </c>
      <c r="Q16" s="0" t="s">
        <v>65</v>
      </c>
      <c r="T16" s="0" t="s">
        <v>132</v>
      </c>
      <c r="U16" s="0" t="s">
        <v>67</v>
      </c>
      <c r="V16" s="0" t="s">
        <v>67</v>
      </c>
      <c r="W16" s="0" t="s">
        <v>67</v>
      </c>
      <c r="X16" s="0" t="s">
        <v>98</v>
      </c>
      <c r="Y16" s="0" t="s">
        <v>231</v>
      </c>
      <c r="Z16" s="0" t="n">
        <v>40.754</v>
      </c>
      <c r="AA16" s="0" t="n">
        <v>22.518</v>
      </c>
      <c r="AB16" s="0" t="s">
        <v>132</v>
      </c>
      <c r="AC16" s="0" t="n">
        <v>491687</v>
      </c>
      <c r="AD16" s="0" t="s">
        <v>144</v>
      </c>
      <c r="AE16" s="0" t="s">
        <v>232</v>
      </c>
      <c r="AF16" s="0" t="s">
        <v>146</v>
      </c>
      <c r="AG16" s="0" t="s">
        <v>233</v>
      </c>
      <c r="AJ16" s="0" t="s">
        <v>120</v>
      </c>
      <c r="AK16" s="0" t="s">
        <v>234</v>
      </c>
      <c r="AL16" s="0" t="s">
        <v>235</v>
      </c>
      <c r="AM16" s="0" t="s">
        <v>236</v>
      </c>
      <c r="AN16" s="0" t="s">
        <v>237</v>
      </c>
      <c r="AP16" s="0" t="s">
        <v>238</v>
      </c>
    </row>
    <row r="17" customFormat="false" ht="15" hidden="false" customHeight="false" outlineLevel="0" collapsed="false">
      <c r="A17" s="0" t="s">
        <v>239</v>
      </c>
      <c r="B17" s="0" t="n">
        <v>16</v>
      </c>
      <c r="C17" s="0" t="s">
        <v>240</v>
      </c>
      <c r="D17" s="0" t="s">
        <v>241</v>
      </c>
      <c r="E17" s="0" t="s">
        <v>59</v>
      </c>
      <c r="F17" s="0" t="s">
        <v>60</v>
      </c>
      <c r="G17" s="0" t="n">
        <v>77</v>
      </c>
      <c r="H17" s="0" t="s">
        <v>80</v>
      </c>
      <c r="I17" s="0" t="s">
        <v>242</v>
      </c>
      <c r="K17" s="0" t="s">
        <v>95</v>
      </c>
      <c r="L17" s="0" t="n">
        <v>77</v>
      </c>
      <c r="M17" s="0" t="s">
        <v>243</v>
      </c>
      <c r="Q17" s="0" t="s">
        <v>97</v>
      </c>
      <c r="T17" s="0" t="s">
        <v>66</v>
      </c>
      <c r="U17" s="0" t="s">
        <v>67</v>
      </c>
      <c r="V17" s="0" t="s">
        <v>67</v>
      </c>
      <c r="W17" s="0" t="s">
        <v>67</v>
      </c>
      <c r="X17" s="0" t="s">
        <v>98</v>
      </c>
      <c r="Y17" s="0" t="s">
        <v>244</v>
      </c>
      <c r="Z17" s="0" t="n">
        <v>40.75</v>
      </c>
      <c r="AA17" s="0" t="n">
        <v>22.3</v>
      </c>
      <c r="AB17" s="0" t="s">
        <v>86</v>
      </c>
      <c r="AD17" s="0" t="s">
        <v>87</v>
      </c>
      <c r="AJ17" s="0" t="s">
        <v>72</v>
      </c>
      <c r="AL17" s="0" t="s">
        <v>245</v>
      </c>
      <c r="AM17" s="0" t="s">
        <v>246</v>
      </c>
      <c r="AN17" s="0" t="s">
        <v>247</v>
      </c>
      <c r="AP17" s="0" t="s">
        <v>248</v>
      </c>
    </row>
    <row r="18" customFormat="false" ht="15" hidden="false" customHeight="false" outlineLevel="0" collapsed="false">
      <c r="A18" s="0" t="s">
        <v>249</v>
      </c>
      <c r="B18" s="0" t="n">
        <v>17</v>
      </c>
      <c r="C18" s="0" t="s">
        <v>250</v>
      </c>
      <c r="D18" s="0" t="s">
        <v>251</v>
      </c>
      <c r="E18" s="0" t="s">
        <v>59</v>
      </c>
      <c r="F18" s="0" t="s">
        <v>60</v>
      </c>
      <c r="G18" s="0" t="n">
        <v>-429</v>
      </c>
      <c r="H18" s="0" t="s">
        <v>80</v>
      </c>
      <c r="I18" s="0" t="s">
        <v>252</v>
      </c>
      <c r="K18" s="0" t="s">
        <v>141</v>
      </c>
      <c r="L18" s="0" t="n">
        <v>-429</v>
      </c>
      <c r="M18" s="0" t="s">
        <v>253</v>
      </c>
      <c r="Q18" s="0" t="s">
        <v>65</v>
      </c>
      <c r="T18" s="0" t="s">
        <v>130</v>
      </c>
      <c r="U18" s="0" t="s">
        <v>67</v>
      </c>
      <c r="V18" s="0" t="s">
        <v>67</v>
      </c>
      <c r="W18" s="0" t="s">
        <v>67</v>
      </c>
      <c r="X18" s="0" t="s">
        <v>254</v>
      </c>
      <c r="Y18" s="0" t="s">
        <v>255</v>
      </c>
      <c r="Z18" s="0" t="n">
        <v>40.735</v>
      </c>
      <c r="AA18" s="0" t="n">
        <v>22.599</v>
      </c>
      <c r="AB18" s="0" t="s">
        <v>70</v>
      </c>
      <c r="AC18" s="0" t="n">
        <v>491517</v>
      </c>
      <c r="AD18" s="0" t="s">
        <v>87</v>
      </c>
      <c r="AJ18" s="0" t="s">
        <v>72</v>
      </c>
      <c r="AL18" s="0" t="s">
        <v>256</v>
      </c>
      <c r="AM18" s="0" t="s">
        <v>257</v>
      </c>
      <c r="AN18" s="0" t="s">
        <v>258</v>
      </c>
      <c r="AP18" s="0" t="s">
        <v>259</v>
      </c>
    </row>
    <row r="19" customFormat="false" ht="15" hidden="false" customHeight="false" outlineLevel="0" collapsed="false">
      <c r="A19" s="0" t="s">
        <v>260</v>
      </c>
      <c r="B19" s="0" t="n">
        <v>18</v>
      </c>
      <c r="C19" s="0" t="s">
        <v>261</v>
      </c>
      <c r="D19" s="0" t="s">
        <v>262</v>
      </c>
      <c r="E19" s="0" t="s">
        <v>59</v>
      </c>
      <c r="F19" s="0" t="s">
        <v>60</v>
      </c>
      <c r="G19" s="0" t="n">
        <v>300</v>
      </c>
      <c r="H19" s="0" t="s">
        <v>80</v>
      </c>
      <c r="I19" s="0" t="s">
        <v>263</v>
      </c>
      <c r="K19" s="0" t="s">
        <v>95</v>
      </c>
      <c r="L19" s="0" t="n">
        <v>527</v>
      </c>
      <c r="M19" s="0" t="s">
        <v>264</v>
      </c>
      <c r="Q19" s="0" t="s">
        <v>97</v>
      </c>
      <c r="T19" s="0" t="s">
        <v>132</v>
      </c>
      <c r="U19" s="0" t="s">
        <v>67</v>
      </c>
      <c r="V19" s="0" t="s">
        <v>67</v>
      </c>
      <c r="W19" s="0" t="s">
        <v>67</v>
      </c>
      <c r="X19" s="0" t="s">
        <v>210</v>
      </c>
      <c r="Y19" s="0" t="s">
        <v>265</v>
      </c>
      <c r="Z19" s="0" t="n">
        <v>40.73</v>
      </c>
      <c r="AA19" s="0" t="n">
        <v>21.69</v>
      </c>
      <c r="AB19" s="0" t="s">
        <v>70</v>
      </c>
      <c r="AD19" s="0" t="s">
        <v>71</v>
      </c>
      <c r="AG19" s="0" t="s">
        <v>266</v>
      </c>
      <c r="AJ19" s="0" t="s">
        <v>72</v>
      </c>
      <c r="AK19" s="0" t="s">
        <v>267</v>
      </c>
      <c r="AL19" s="0" t="s">
        <v>268</v>
      </c>
      <c r="AM19" s="0" t="s">
        <v>269</v>
      </c>
      <c r="AN19" s="0" t="s">
        <v>270</v>
      </c>
      <c r="AP19" s="0" t="s">
        <v>271</v>
      </c>
    </row>
    <row r="20" customFormat="false" ht="15" hidden="false" customHeight="false" outlineLevel="0" collapsed="false">
      <c r="A20" s="0" t="s">
        <v>272</v>
      </c>
      <c r="B20" s="0" t="n">
        <v>19</v>
      </c>
      <c r="C20" s="0" t="s">
        <v>273</v>
      </c>
      <c r="D20" s="0" t="s">
        <v>274</v>
      </c>
      <c r="E20" s="0" t="s">
        <v>59</v>
      </c>
      <c r="F20" s="0" t="s">
        <v>60</v>
      </c>
      <c r="G20" s="0" t="n">
        <v>150</v>
      </c>
      <c r="H20" s="0" t="s">
        <v>80</v>
      </c>
      <c r="I20" s="0" t="s">
        <v>275</v>
      </c>
      <c r="K20" s="0" t="s">
        <v>95</v>
      </c>
      <c r="L20" s="0" t="n">
        <v>150</v>
      </c>
      <c r="M20" s="0" t="s">
        <v>276</v>
      </c>
      <c r="Q20" s="0" t="s">
        <v>97</v>
      </c>
      <c r="T20" s="0" t="s">
        <v>66</v>
      </c>
      <c r="U20" s="0" t="s">
        <v>67</v>
      </c>
      <c r="V20" s="0" t="s">
        <v>67</v>
      </c>
      <c r="W20" s="0" t="s">
        <v>67</v>
      </c>
      <c r="X20" s="0" t="s">
        <v>98</v>
      </c>
      <c r="Y20" s="0" t="s">
        <v>277</v>
      </c>
      <c r="Z20" s="0" t="n">
        <v>40.71</v>
      </c>
      <c r="AA20" s="0" t="n">
        <v>22.123</v>
      </c>
      <c r="AB20" s="0" t="s">
        <v>70</v>
      </c>
      <c r="AC20" s="0" t="n">
        <v>491723</v>
      </c>
      <c r="AD20" s="0" t="s">
        <v>87</v>
      </c>
      <c r="AG20" s="0" t="s">
        <v>278</v>
      </c>
      <c r="AJ20" s="0" t="s">
        <v>72</v>
      </c>
      <c r="AL20" s="0" t="s">
        <v>276</v>
      </c>
      <c r="AN20" s="0" t="s">
        <v>279</v>
      </c>
      <c r="AP20" s="0" t="s">
        <v>280</v>
      </c>
    </row>
    <row r="21" customFormat="false" ht="15" hidden="false" customHeight="false" outlineLevel="0" collapsed="false">
      <c r="A21" s="0" t="s">
        <v>281</v>
      </c>
      <c r="B21" s="0" t="n">
        <v>20</v>
      </c>
      <c r="C21" s="0" t="s">
        <v>282</v>
      </c>
      <c r="D21" s="0" t="s">
        <v>283</v>
      </c>
      <c r="E21" s="0" t="s">
        <v>188</v>
      </c>
      <c r="F21" s="0" t="s">
        <v>189</v>
      </c>
      <c r="G21" s="0" t="n">
        <v>-480</v>
      </c>
      <c r="H21" s="0" t="s">
        <v>80</v>
      </c>
      <c r="I21" s="0" t="s">
        <v>284</v>
      </c>
      <c r="K21" s="0" t="s">
        <v>141</v>
      </c>
      <c r="L21" s="0" t="n">
        <v>-480</v>
      </c>
      <c r="M21" s="0" t="s">
        <v>285</v>
      </c>
      <c r="Q21" s="0" t="s">
        <v>65</v>
      </c>
      <c r="T21" s="0" t="s">
        <v>130</v>
      </c>
      <c r="U21" s="0" t="s">
        <v>67</v>
      </c>
      <c r="V21" s="0" t="s">
        <v>67</v>
      </c>
      <c r="W21" s="0" t="s">
        <v>67</v>
      </c>
      <c r="X21" s="0" t="s">
        <v>254</v>
      </c>
      <c r="Y21" s="0" t="s">
        <v>286</v>
      </c>
      <c r="Z21" s="0" t="n">
        <v>40.7</v>
      </c>
      <c r="AA21" s="0" t="n">
        <v>22.793</v>
      </c>
      <c r="AB21" s="0" t="s">
        <v>70</v>
      </c>
      <c r="AC21" s="0" t="n">
        <v>491717</v>
      </c>
      <c r="AD21" s="0" t="s">
        <v>71</v>
      </c>
      <c r="AJ21" s="0" t="s">
        <v>120</v>
      </c>
      <c r="AK21" s="0" t="s">
        <v>287</v>
      </c>
      <c r="AL21" s="0" t="s">
        <v>288</v>
      </c>
      <c r="AN21" s="0" t="s">
        <v>289</v>
      </c>
      <c r="AP21" s="0" t="s">
        <v>290</v>
      </c>
    </row>
    <row r="22" customFormat="false" ht="15" hidden="false" customHeight="false" outlineLevel="0" collapsed="false">
      <c r="A22" s="0" t="s">
        <v>291</v>
      </c>
      <c r="B22" s="0" t="n">
        <v>21</v>
      </c>
      <c r="C22" s="0" t="s">
        <v>292</v>
      </c>
      <c r="D22" s="0" t="s">
        <v>293</v>
      </c>
      <c r="E22" s="0" t="s">
        <v>59</v>
      </c>
      <c r="F22" s="0" t="s">
        <v>60</v>
      </c>
      <c r="G22" s="0" t="n">
        <v>-423</v>
      </c>
      <c r="H22" s="0" t="s">
        <v>80</v>
      </c>
      <c r="I22" s="0" t="s">
        <v>294</v>
      </c>
      <c r="K22" s="0" t="s">
        <v>141</v>
      </c>
      <c r="L22" s="0" t="n">
        <v>-423</v>
      </c>
      <c r="M22" s="0" t="s">
        <v>295</v>
      </c>
      <c r="Q22" s="0" t="s">
        <v>65</v>
      </c>
      <c r="T22" s="0" t="s">
        <v>66</v>
      </c>
      <c r="U22" s="0" t="s">
        <v>67</v>
      </c>
      <c r="V22" s="0" t="s">
        <v>67</v>
      </c>
      <c r="W22" s="0" t="s">
        <v>67</v>
      </c>
      <c r="X22" s="0" t="s">
        <v>296</v>
      </c>
      <c r="Y22" s="0" t="s">
        <v>297</v>
      </c>
      <c r="Z22" s="0" t="n">
        <v>40.646</v>
      </c>
      <c r="AA22" s="0" t="n">
        <v>21.7</v>
      </c>
      <c r="AB22" s="0" t="s">
        <v>70</v>
      </c>
      <c r="AC22" s="0" t="n">
        <v>481742</v>
      </c>
      <c r="AD22" s="0" t="s">
        <v>87</v>
      </c>
      <c r="AG22" s="0" t="s">
        <v>298</v>
      </c>
      <c r="AJ22" s="0" t="s">
        <v>72</v>
      </c>
      <c r="AL22" s="0" t="s">
        <v>299</v>
      </c>
      <c r="AM22" s="0" t="s">
        <v>300</v>
      </c>
      <c r="AN22" s="0" t="s">
        <v>301</v>
      </c>
      <c r="AP22" s="0" t="s">
        <v>302</v>
      </c>
    </row>
    <row r="23" customFormat="false" ht="15" hidden="false" customHeight="false" outlineLevel="0" collapsed="false">
      <c r="A23" s="0" t="s">
        <v>303</v>
      </c>
      <c r="B23" s="0" t="n">
        <v>22</v>
      </c>
      <c r="C23" s="0" t="s">
        <v>304</v>
      </c>
      <c r="D23" s="0" t="s">
        <v>305</v>
      </c>
      <c r="E23" s="0" t="s">
        <v>59</v>
      </c>
      <c r="F23" s="0" t="s">
        <v>60</v>
      </c>
      <c r="G23" s="0" t="n">
        <v>-343</v>
      </c>
      <c r="H23" s="0" t="s">
        <v>80</v>
      </c>
      <c r="I23" s="0" t="s">
        <v>306</v>
      </c>
      <c r="K23" s="0" t="s">
        <v>141</v>
      </c>
      <c r="L23" s="0" t="n">
        <v>-343</v>
      </c>
      <c r="M23" s="0" t="s">
        <v>307</v>
      </c>
      <c r="Q23" s="0" t="s">
        <v>65</v>
      </c>
      <c r="T23" s="0" t="s">
        <v>132</v>
      </c>
      <c r="U23" s="0" t="s">
        <v>67</v>
      </c>
      <c r="V23" s="0" t="s">
        <v>67</v>
      </c>
      <c r="W23" s="0" t="s">
        <v>67</v>
      </c>
      <c r="X23" s="0" t="s">
        <v>308</v>
      </c>
      <c r="Y23" s="0" t="s">
        <v>309</v>
      </c>
      <c r="Z23" s="0" t="n">
        <v>40.645</v>
      </c>
      <c r="AA23" s="0" t="n">
        <v>22.123</v>
      </c>
      <c r="AB23" s="0" t="s">
        <v>132</v>
      </c>
      <c r="AC23" s="0" t="n">
        <v>491664</v>
      </c>
      <c r="AD23" s="0" t="s">
        <v>71</v>
      </c>
      <c r="AJ23" s="0" t="s">
        <v>72</v>
      </c>
      <c r="AL23" s="0" t="s">
        <v>310</v>
      </c>
      <c r="AN23" s="0" t="s">
        <v>311</v>
      </c>
      <c r="AP23" s="0" t="s">
        <v>312</v>
      </c>
    </row>
    <row r="24" customFormat="false" ht="15" hidden="false" customHeight="false" outlineLevel="0" collapsed="false">
      <c r="A24" s="0" t="s">
        <v>313</v>
      </c>
      <c r="B24" s="0" t="n">
        <v>23</v>
      </c>
      <c r="C24" s="0" t="s">
        <v>314</v>
      </c>
      <c r="D24" s="0" t="s">
        <v>315</v>
      </c>
      <c r="E24" s="0" t="s">
        <v>59</v>
      </c>
      <c r="F24" s="0" t="s">
        <v>60</v>
      </c>
      <c r="G24" s="0" t="n">
        <v>1100</v>
      </c>
      <c r="H24" s="0" t="s">
        <v>80</v>
      </c>
      <c r="I24" s="0" t="s">
        <v>316</v>
      </c>
      <c r="K24" s="0" t="s">
        <v>82</v>
      </c>
      <c r="L24" s="0" t="n">
        <v>1100</v>
      </c>
      <c r="M24" s="0" t="s">
        <v>317</v>
      </c>
      <c r="Q24" s="0" t="s">
        <v>84</v>
      </c>
      <c r="T24" s="0" t="s">
        <v>66</v>
      </c>
      <c r="U24" s="0" t="s">
        <v>67</v>
      </c>
      <c r="V24" s="0" t="s">
        <v>67</v>
      </c>
      <c r="W24" s="0" t="s">
        <v>67</v>
      </c>
      <c r="X24" s="0" t="s">
        <v>254</v>
      </c>
      <c r="Y24" s="0" t="s">
        <v>318</v>
      </c>
      <c r="Z24" s="0" t="n">
        <v>40.64</v>
      </c>
      <c r="AA24" s="0" t="n">
        <v>22.73</v>
      </c>
      <c r="AB24" s="0" t="s">
        <v>86</v>
      </c>
      <c r="AD24" s="0" t="s">
        <v>87</v>
      </c>
      <c r="AJ24" s="0" t="s">
        <v>72</v>
      </c>
      <c r="AL24" s="0" t="s">
        <v>319</v>
      </c>
      <c r="AN24" s="0" t="s">
        <v>320</v>
      </c>
      <c r="AP24" s="0" t="s">
        <v>321</v>
      </c>
    </row>
    <row r="25" customFormat="false" ht="15" hidden="false" customHeight="false" outlineLevel="0" collapsed="false">
      <c r="A25" s="0" t="s">
        <v>322</v>
      </c>
      <c r="B25" s="0" t="n">
        <v>24</v>
      </c>
      <c r="C25" s="0" t="s">
        <v>323</v>
      </c>
      <c r="D25" s="0" t="s">
        <v>324</v>
      </c>
      <c r="E25" s="0" t="s">
        <v>188</v>
      </c>
      <c r="F25" s="0" t="s">
        <v>189</v>
      </c>
      <c r="G25" s="0" t="n">
        <v>-480</v>
      </c>
      <c r="H25" s="0" t="s">
        <v>80</v>
      </c>
      <c r="I25" s="0" t="s">
        <v>284</v>
      </c>
      <c r="K25" s="0" t="s">
        <v>141</v>
      </c>
      <c r="L25" s="0" t="n">
        <v>-480</v>
      </c>
      <c r="M25" s="0" t="s">
        <v>325</v>
      </c>
      <c r="Q25" s="0" t="s">
        <v>65</v>
      </c>
      <c r="T25" s="0" t="s">
        <v>130</v>
      </c>
      <c r="U25" s="0" t="s">
        <v>67</v>
      </c>
      <c r="V25" s="0" t="s">
        <v>67</v>
      </c>
      <c r="W25" s="0" t="s">
        <v>67</v>
      </c>
      <c r="X25" s="0" t="s">
        <v>254</v>
      </c>
      <c r="Y25" s="0" t="s">
        <v>326</v>
      </c>
      <c r="Z25" s="0" t="n">
        <v>40.6312</v>
      </c>
      <c r="AA25" s="0" t="n">
        <v>22.7297</v>
      </c>
      <c r="AB25" s="0" t="s">
        <v>86</v>
      </c>
      <c r="AC25" s="0" t="n">
        <v>491560</v>
      </c>
      <c r="AD25" s="0" t="s">
        <v>87</v>
      </c>
      <c r="AG25" s="0" t="s">
        <v>327</v>
      </c>
      <c r="AJ25" s="0" t="s">
        <v>72</v>
      </c>
      <c r="AK25" s="0" t="s">
        <v>328</v>
      </c>
      <c r="AL25" s="0" t="s">
        <v>329</v>
      </c>
      <c r="AM25" s="0" t="s">
        <v>330</v>
      </c>
      <c r="AN25" s="0" t="s">
        <v>331</v>
      </c>
      <c r="AP25" s="0" t="s">
        <v>332</v>
      </c>
    </row>
    <row r="26" customFormat="false" ht="15" hidden="false" customHeight="false" outlineLevel="0" collapsed="false">
      <c r="A26" s="0" t="s">
        <v>333</v>
      </c>
      <c r="B26" s="0" t="n">
        <v>25</v>
      </c>
      <c r="C26" s="0" t="s">
        <v>334</v>
      </c>
      <c r="D26" s="0" t="s">
        <v>335</v>
      </c>
      <c r="E26" s="0" t="s">
        <v>59</v>
      </c>
      <c r="F26" s="0" t="s">
        <v>60</v>
      </c>
      <c r="G26" s="0" t="n">
        <v>1668</v>
      </c>
      <c r="H26" s="0" t="s">
        <v>80</v>
      </c>
      <c r="I26" s="0" t="s">
        <v>336</v>
      </c>
      <c r="K26" s="0" t="s">
        <v>191</v>
      </c>
      <c r="L26" s="0" t="n">
        <v>1668</v>
      </c>
      <c r="M26" s="0" t="s">
        <v>337</v>
      </c>
      <c r="Q26" s="0" t="s">
        <v>193</v>
      </c>
      <c r="T26" s="0" t="s">
        <v>132</v>
      </c>
      <c r="U26" s="0" t="s">
        <v>67</v>
      </c>
      <c r="V26" s="0" t="s">
        <v>67</v>
      </c>
      <c r="W26" s="0" t="s">
        <v>67</v>
      </c>
      <c r="X26" s="0" t="s">
        <v>308</v>
      </c>
      <c r="Y26" s="0" t="s">
        <v>338</v>
      </c>
      <c r="Z26" s="0" t="n">
        <v>40.6294</v>
      </c>
      <c r="AA26" s="0" t="n">
        <v>22.0681</v>
      </c>
      <c r="AB26" s="0" t="s">
        <v>132</v>
      </c>
      <c r="AD26" s="0" t="s">
        <v>177</v>
      </c>
      <c r="AE26" s="0" t="s">
        <v>339</v>
      </c>
      <c r="AF26" s="0" t="s">
        <v>198</v>
      </c>
      <c r="AI26" s="0" t="s">
        <v>334</v>
      </c>
      <c r="AJ26" s="0" t="s">
        <v>120</v>
      </c>
      <c r="AK26" s="0" t="s">
        <v>340</v>
      </c>
      <c r="AL26" s="0" t="s">
        <v>341</v>
      </c>
      <c r="AM26" s="0" t="s">
        <v>342</v>
      </c>
      <c r="AN26" s="0" t="s">
        <v>343</v>
      </c>
      <c r="AP26" s="0" t="s">
        <v>344</v>
      </c>
    </row>
    <row r="27" customFormat="false" ht="15" hidden="false" customHeight="false" outlineLevel="0" collapsed="false">
      <c r="A27" s="0" t="s">
        <v>345</v>
      </c>
      <c r="B27" s="0" t="n">
        <v>26</v>
      </c>
      <c r="C27" s="0" t="s">
        <v>346</v>
      </c>
      <c r="D27" s="0" t="s">
        <v>347</v>
      </c>
      <c r="E27" s="0" t="s">
        <v>348</v>
      </c>
      <c r="F27" s="0" t="s">
        <v>349</v>
      </c>
      <c r="G27" s="0" t="n">
        <v>-316</v>
      </c>
      <c r="H27" s="0" t="s">
        <v>350</v>
      </c>
      <c r="I27" s="0" t="s">
        <v>351</v>
      </c>
      <c r="K27" s="0" t="s">
        <v>63</v>
      </c>
      <c r="L27" s="0" t="n">
        <v>-316</v>
      </c>
      <c r="M27" s="0" t="s">
        <v>352</v>
      </c>
      <c r="N27" s="0" t="s">
        <v>353</v>
      </c>
      <c r="Q27" s="0" t="s">
        <v>65</v>
      </c>
      <c r="T27" s="0" t="s">
        <v>132</v>
      </c>
      <c r="U27" s="0" t="s">
        <v>67</v>
      </c>
      <c r="V27" s="0" t="s">
        <v>67</v>
      </c>
      <c r="W27" s="0" t="s">
        <v>67</v>
      </c>
      <c r="X27" s="0" t="s">
        <v>254</v>
      </c>
      <c r="Y27" s="0" t="s">
        <v>354</v>
      </c>
      <c r="Z27" s="0" t="n">
        <v>40.628</v>
      </c>
      <c r="AA27" s="0" t="n">
        <v>22.953</v>
      </c>
      <c r="AB27" s="0" t="s">
        <v>132</v>
      </c>
      <c r="AC27" s="0" t="n">
        <v>491741</v>
      </c>
      <c r="AD27" s="0" t="s">
        <v>177</v>
      </c>
      <c r="AE27" s="0" t="s">
        <v>355</v>
      </c>
      <c r="AF27" s="0" t="s">
        <v>198</v>
      </c>
      <c r="AH27" s="0" t="s">
        <v>254</v>
      </c>
      <c r="AI27" s="0" t="s">
        <v>254</v>
      </c>
      <c r="AJ27" s="0" t="s">
        <v>120</v>
      </c>
      <c r="AK27" s="0" t="s">
        <v>356</v>
      </c>
      <c r="AL27" s="0" t="s">
        <v>357</v>
      </c>
      <c r="AM27" s="0" t="s">
        <v>358</v>
      </c>
      <c r="AN27" s="0" t="s">
        <v>359</v>
      </c>
      <c r="AP27" s="0" t="s">
        <v>360</v>
      </c>
    </row>
    <row r="28" customFormat="false" ht="15" hidden="false" customHeight="false" outlineLevel="0" collapsed="false">
      <c r="A28" s="0" t="s">
        <v>361</v>
      </c>
      <c r="B28" s="0" t="n">
        <v>27</v>
      </c>
      <c r="C28" s="0" t="s">
        <v>362</v>
      </c>
      <c r="D28" s="0" t="s">
        <v>363</v>
      </c>
      <c r="E28" s="0" t="s">
        <v>59</v>
      </c>
      <c r="F28" s="0" t="s">
        <v>60</v>
      </c>
      <c r="G28" s="0" t="n">
        <v>-171</v>
      </c>
      <c r="H28" s="0" t="s">
        <v>80</v>
      </c>
      <c r="I28" s="0" t="s">
        <v>364</v>
      </c>
      <c r="K28" s="0" t="s">
        <v>63</v>
      </c>
      <c r="L28" s="0" t="n">
        <v>-171</v>
      </c>
      <c r="M28" s="0" t="s">
        <v>365</v>
      </c>
      <c r="Q28" s="0" t="s">
        <v>65</v>
      </c>
      <c r="T28" s="0" t="s">
        <v>66</v>
      </c>
      <c r="U28" s="0" t="s">
        <v>67</v>
      </c>
      <c r="V28" s="0" t="s">
        <v>67</v>
      </c>
      <c r="W28" s="0" t="s">
        <v>67</v>
      </c>
      <c r="X28" s="0" t="s">
        <v>308</v>
      </c>
      <c r="Y28" s="0" t="s">
        <v>366</v>
      </c>
      <c r="Z28" s="0" t="n">
        <v>40.6</v>
      </c>
      <c r="AA28" s="0" t="n">
        <v>22.1</v>
      </c>
      <c r="AB28" s="0" t="s">
        <v>86</v>
      </c>
      <c r="AD28" s="0" t="s">
        <v>87</v>
      </c>
      <c r="AJ28" s="0" t="s">
        <v>72</v>
      </c>
      <c r="AL28" s="0" t="s">
        <v>367</v>
      </c>
      <c r="AM28" s="0" t="s">
        <v>368</v>
      </c>
      <c r="AN28" s="0" t="s">
        <v>369</v>
      </c>
      <c r="AP28" s="0" t="s">
        <v>370</v>
      </c>
    </row>
    <row r="29" customFormat="false" ht="15" hidden="false" customHeight="false" outlineLevel="0" collapsed="false">
      <c r="A29" s="0" t="s">
        <v>371</v>
      </c>
      <c r="B29" s="0" t="n">
        <v>28</v>
      </c>
      <c r="C29" s="0" t="s">
        <v>372</v>
      </c>
      <c r="D29" s="0" t="s">
        <v>373</v>
      </c>
      <c r="E29" s="0" t="s">
        <v>59</v>
      </c>
      <c r="F29" s="0" t="s">
        <v>60</v>
      </c>
      <c r="G29" s="0" t="n">
        <v>-368</v>
      </c>
      <c r="H29" s="0" t="s">
        <v>80</v>
      </c>
      <c r="I29" s="0" t="s">
        <v>374</v>
      </c>
      <c r="K29" s="0" t="s">
        <v>141</v>
      </c>
      <c r="L29" s="0" t="n">
        <v>-340</v>
      </c>
      <c r="M29" s="0" t="s">
        <v>375</v>
      </c>
      <c r="Q29" s="0" t="s">
        <v>65</v>
      </c>
      <c r="T29" s="0" t="s">
        <v>132</v>
      </c>
      <c r="U29" s="0" t="s">
        <v>67</v>
      </c>
      <c r="V29" s="0" t="s">
        <v>67</v>
      </c>
      <c r="W29" s="0" t="s">
        <v>67</v>
      </c>
      <c r="X29" s="0" t="s">
        <v>308</v>
      </c>
      <c r="Y29" s="0" t="s">
        <v>376</v>
      </c>
      <c r="Z29" s="0" t="n">
        <v>40.589</v>
      </c>
      <c r="AA29" s="0" t="n">
        <v>22.597</v>
      </c>
      <c r="AB29" s="0" t="s">
        <v>70</v>
      </c>
      <c r="AC29" s="0" t="n">
        <v>491519</v>
      </c>
      <c r="AD29" s="0" t="s">
        <v>71</v>
      </c>
      <c r="AJ29" s="0" t="s">
        <v>120</v>
      </c>
      <c r="AK29" s="0" t="s">
        <v>121</v>
      </c>
      <c r="AL29" s="0" t="s">
        <v>377</v>
      </c>
      <c r="AM29" s="0" t="s">
        <v>378</v>
      </c>
      <c r="AP29" s="0" t="s">
        <v>379</v>
      </c>
    </row>
    <row r="30" customFormat="false" ht="15" hidden="false" customHeight="false" outlineLevel="0" collapsed="false">
      <c r="A30" s="0" t="s">
        <v>380</v>
      </c>
      <c r="B30" s="0" t="n">
        <v>29</v>
      </c>
      <c r="C30" s="0" t="s">
        <v>381</v>
      </c>
      <c r="D30" s="0" t="s">
        <v>382</v>
      </c>
      <c r="E30" s="0" t="s">
        <v>59</v>
      </c>
      <c r="F30" s="0" t="s">
        <v>60</v>
      </c>
      <c r="G30" s="0" t="n">
        <v>-600</v>
      </c>
      <c r="H30" s="0" t="s">
        <v>61</v>
      </c>
      <c r="I30" s="0" t="s">
        <v>383</v>
      </c>
      <c r="K30" s="0" t="s">
        <v>220</v>
      </c>
      <c r="L30" s="0" t="n">
        <v>-480</v>
      </c>
      <c r="M30" s="0" t="s">
        <v>384</v>
      </c>
      <c r="Q30" s="0" t="s">
        <v>65</v>
      </c>
      <c r="T30" s="0" t="s">
        <v>130</v>
      </c>
      <c r="U30" s="0" t="s">
        <v>67</v>
      </c>
      <c r="V30" s="0" t="s">
        <v>67</v>
      </c>
      <c r="W30" s="0" t="s">
        <v>67</v>
      </c>
      <c r="X30" s="0" t="s">
        <v>254</v>
      </c>
      <c r="Y30" s="0" t="s">
        <v>385</v>
      </c>
      <c r="Z30" s="0" t="n">
        <v>40.582</v>
      </c>
      <c r="AA30" s="0" t="n">
        <v>22.944</v>
      </c>
      <c r="AB30" s="0" t="s">
        <v>70</v>
      </c>
      <c r="AC30" s="0" t="n">
        <v>491740</v>
      </c>
      <c r="AD30" s="0" t="s">
        <v>177</v>
      </c>
      <c r="AE30" s="0" t="s">
        <v>386</v>
      </c>
      <c r="AF30" s="0" t="s">
        <v>387</v>
      </c>
      <c r="AG30" s="0" t="s">
        <v>388</v>
      </c>
      <c r="AI30" s="0" t="s">
        <v>389</v>
      </c>
      <c r="AJ30" s="0" t="s">
        <v>120</v>
      </c>
      <c r="AK30" s="0" t="s">
        <v>390</v>
      </c>
      <c r="AL30" s="0" t="s">
        <v>391</v>
      </c>
      <c r="AN30" s="0" t="s">
        <v>392</v>
      </c>
      <c r="AP30" s="0" t="s">
        <v>393</v>
      </c>
    </row>
    <row r="31" customFormat="false" ht="15" hidden="false" customHeight="false" outlineLevel="0" collapsed="false">
      <c r="A31" s="0" t="s">
        <v>394</v>
      </c>
      <c r="B31" s="0" t="n">
        <v>30</v>
      </c>
      <c r="C31" s="0" t="s">
        <v>395</v>
      </c>
      <c r="D31" s="0" t="s">
        <v>396</v>
      </c>
      <c r="E31" s="0" t="s">
        <v>59</v>
      </c>
      <c r="F31" s="0" t="s">
        <v>60</v>
      </c>
      <c r="G31" s="0" t="n">
        <v>77</v>
      </c>
      <c r="H31" s="0" t="s">
        <v>80</v>
      </c>
      <c r="I31" s="0" t="s">
        <v>397</v>
      </c>
      <c r="K31" s="0" t="s">
        <v>95</v>
      </c>
      <c r="L31" s="0" t="n">
        <v>77</v>
      </c>
      <c r="M31" s="0" t="s">
        <v>398</v>
      </c>
      <c r="Q31" s="0" t="s">
        <v>97</v>
      </c>
      <c r="T31" s="0" t="s">
        <v>66</v>
      </c>
      <c r="U31" s="0" t="s">
        <v>67</v>
      </c>
      <c r="V31" s="0" t="s">
        <v>67</v>
      </c>
      <c r="W31" s="0" t="s">
        <v>67</v>
      </c>
      <c r="X31" s="0" t="s">
        <v>308</v>
      </c>
      <c r="Y31" s="0" t="s">
        <v>399</v>
      </c>
      <c r="Z31" s="0" t="n">
        <v>40.55</v>
      </c>
      <c r="AA31" s="0" t="n">
        <v>22.35</v>
      </c>
      <c r="AB31" s="0" t="s">
        <v>86</v>
      </c>
      <c r="AD31" s="0" t="s">
        <v>87</v>
      </c>
      <c r="AJ31" s="0" t="s">
        <v>72</v>
      </c>
      <c r="AL31" s="0" t="s">
        <v>400</v>
      </c>
      <c r="AM31" s="0" t="s">
        <v>401</v>
      </c>
      <c r="AN31" s="0" t="s">
        <v>402</v>
      </c>
      <c r="AP31" s="0" t="s">
        <v>403</v>
      </c>
    </row>
    <row r="32" customFormat="false" ht="15" hidden="false" customHeight="false" outlineLevel="0" collapsed="false">
      <c r="A32" s="0" t="s">
        <v>404</v>
      </c>
      <c r="B32" s="0" t="n">
        <v>31</v>
      </c>
      <c r="C32" s="0" t="s">
        <v>405</v>
      </c>
      <c r="D32" s="0" t="s">
        <v>406</v>
      </c>
      <c r="E32" s="0" t="s">
        <v>59</v>
      </c>
      <c r="F32" s="0" t="s">
        <v>60</v>
      </c>
      <c r="G32" s="0" t="n">
        <v>-200</v>
      </c>
      <c r="H32" s="0" t="s">
        <v>80</v>
      </c>
      <c r="I32" s="0" t="s">
        <v>407</v>
      </c>
      <c r="K32" s="0" t="s">
        <v>63</v>
      </c>
      <c r="L32" s="0" t="n">
        <v>-200</v>
      </c>
      <c r="M32" s="0" t="s">
        <v>408</v>
      </c>
      <c r="Q32" s="0" t="s">
        <v>65</v>
      </c>
      <c r="T32" s="0" t="s">
        <v>132</v>
      </c>
      <c r="U32" s="0" t="s">
        <v>67</v>
      </c>
      <c r="V32" s="0" t="s">
        <v>67</v>
      </c>
      <c r="W32" s="0" t="s">
        <v>67</v>
      </c>
      <c r="X32" s="0" t="s">
        <v>405</v>
      </c>
      <c r="Y32" s="0" t="s">
        <v>409</v>
      </c>
      <c r="Z32" s="0" t="n">
        <v>40.522</v>
      </c>
      <c r="AA32" s="0" t="n">
        <v>21.263</v>
      </c>
      <c r="AB32" s="0" t="s">
        <v>132</v>
      </c>
      <c r="AC32" s="0" t="n">
        <v>481877</v>
      </c>
      <c r="AD32" s="0" t="s">
        <v>177</v>
      </c>
      <c r="AE32" s="0" t="s">
        <v>410</v>
      </c>
      <c r="AF32" s="0" t="s">
        <v>198</v>
      </c>
      <c r="AG32" s="0" t="s">
        <v>411</v>
      </c>
      <c r="AH32" s="0" t="s">
        <v>405</v>
      </c>
      <c r="AI32" s="0" t="s">
        <v>405</v>
      </c>
      <c r="AJ32" s="0" t="s">
        <v>72</v>
      </c>
      <c r="AK32" s="0" t="s">
        <v>412</v>
      </c>
      <c r="AL32" s="0" t="s">
        <v>413</v>
      </c>
      <c r="AM32" s="0" t="s">
        <v>414</v>
      </c>
      <c r="AN32" s="0" t="s">
        <v>415</v>
      </c>
      <c r="AP32" s="0" t="s">
        <v>416</v>
      </c>
    </row>
    <row r="33" customFormat="false" ht="15" hidden="false" customHeight="false" outlineLevel="0" collapsed="false">
      <c r="A33" s="0" t="s">
        <v>417</v>
      </c>
      <c r="B33" s="0" t="n">
        <v>32</v>
      </c>
      <c r="C33" s="0" t="s">
        <v>418</v>
      </c>
      <c r="D33" s="0" t="s">
        <v>419</v>
      </c>
      <c r="E33" s="0" t="s">
        <v>59</v>
      </c>
      <c r="F33" s="0" t="s">
        <v>60</v>
      </c>
      <c r="G33" s="0" t="n">
        <v>-432</v>
      </c>
      <c r="H33" s="0" t="s">
        <v>80</v>
      </c>
      <c r="I33" s="0" t="s">
        <v>420</v>
      </c>
      <c r="J33" s="0" t="s">
        <v>421</v>
      </c>
      <c r="K33" s="0" t="s">
        <v>141</v>
      </c>
      <c r="L33" s="0" t="n">
        <v>-432</v>
      </c>
      <c r="M33" s="0" t="s">
        <v>422</v>
      </c>
      <c r="Q33" s="0" t="s">
        <v>65</v>
      </c>
      <c r="T33" s="0" t="s">
        <v>132</v>
      </c>
      <c r="U33" s="0" t="s">
        <v>67</v>
      </c>
      <c r="V33" s="0" t="s">
        <v>67</v>
      </c>
      <c r="W33" s="0" t="s">
        <v>67</v>
      </c>
      <c r="X33" s="0" t="s">
        <v>308</v>
      </c>
      <c r="Y33" s="0" t="s">
        <v>423</v>
      </c>
      <c r="Z33" s="0" t="n">
        <v>40.522</v>
      </c>
      <c r="AA33" s="0" t="n">
        <v>22.201</v>
      </c>
      <c r="AB33" s="0" t="s">
        <v>132</v>
      </c>
      <c r="AC33" s="0" t="n">
        <v>491546</v>
      </c>
      <c r="AD33" s="0" t="s">
        <v>177</v>
      </c>
      <c r="AE33" s="0" t="s">
        <v>424</v>
      </c>
      <c r="AF33" s="0" t="s">
        <v>198</v>
      </c>
      <c r="AH33" s="0" t="s">
        <v>308</v>
      </c>
      <c r="AI33" s="0" t="s">
        <v>425</v>
      </c>
      <c r="AJ33" s="0" t="s">
        <v>72</v>
      </c>
      <c r="AL33" s="0" t="s">
        <v>426</v>
      </c>
      <c r="AM33" s="0" t="s">
        <v>427</v>
      </c>
      <c r="AN33" s="0" t="s">
        <v>428</v>
      </c>
      <c r="AP33" s="0" t="s">
        <v>429</v>
      </c>
    </row>
    <row r="34" customFormat="false" ht="15" hidden="false" customHeight="false" outlineLevel="0" collapsed="false">
      <c r="A34" s="0" t="s">
        <v>430</v>
      </c>
      <c r="B34" s="0" t="n">
        <v>33</v>
      </c>
      <c r="C34" s="0" t="s">
        <v>431</v>
      </c>
      <c r="D34" s="0" t="s">
        <v>432</v>
      </c>
      <c r="E34" s="0" t="s">
        <v>59</v>
      </c>
      <c r="F34" s="0" t="s">
        <v>60</v>
      </c>
      <c r="G34" s="0" t="n">
        <v>527</v>
      </c>
      <c r="H34" s="0" t="s">
        <v>80</v>
      </c>
      <c r="I34" s="0" t="s">
        <v>81</v>
      </c>
      <c r="K34" s="0" t="s">
        <v>82</v>
      </c>
      <c r="L34" s="0" t="n">
        <v>527</v>
      </c>
      <c r="M34" s="0" t="s">
        <v>83</v>
      </c>
      <c r="Q34" s="0" t="s">
        <v>84</v>
      </c>
      <c r="T34" s="0" t="s">
        <v>132</v>
      </c>
      <c r="U34" s="0" t="s">
        <v>67</v>
      </c>
      <c r="V34" s="0" t="s">
        <v>67</v>
      </c>
      <c r="W34" s="0" t="s">
        <v>67</v>
      </c>
      <c r="X34" s="0" t="s">
        <v>296</v>
      </c>
      <c r="Y34" s="0" t="s">
        <v>433</v>
      </c>
      <c r="Z34" s="0" t="n">
        <v>40.52</v>
      </c>
      <c r="AA34" s="0" t="n">
        <v>21.68</v>
      </c>
      <c r="AB34" s="0" t="s">
        <v>86</v>
      </c>
      <c r="AD34" s="0" t="s">
        <v>87</v>
      </c>
      <c r="AJ34" s="0" t="s">
        <v>72</v>
      </c>
      <c r="AL34" s="0" t="s">
        <v>83</v>
      </c>
      <c r="AN34" s="0" t="s">
        <v>434</v>
      </c>
      <c r="AP34" s="0" t="s">
        <v>115</v>
      </c>
    </row>
    <row r="35" customFormat="false" ht="15" hidden="false" customHeight="false" outlineLevel="0" collapsed="false">
      <c r="A35" s="0" t="s">
        <v>435</v>
      </c>
      <c r="B35" s="0" t="n">
        <v>34</v>
      </c>
      <c r="C35" s="0" t="s">
        <v>436</v>
      </c>
      <c r="D35" s="0" t="s">
        <v>437</v>
      </c>
      <c r="E35" s="0" t="s">
        <v>59</v>
      </c>
      <c r="F35" s="0" t="s">
        <v>60</v>
      </c>
      <c r="G35" s="0" t="n">
        <v>-450</v>
      </c>
      <c r="H35" s="0" t="s">
        <v>80</v>
      </c>
      <c r="I35" s="0" t="s">
        <v>438</v>
      </c>
      <c r="K35" s="0" t="s">
        <v>141</v>
      </c>
      <c r="L35" s="0" t="n">
        <v>-450</v>
      </c>
      <c r="M35" s="0" t="s">
        <v>439</v>
      </c>
      <c r="Q35" s="0" t="s">
        <v>65</v>
      </c>
      <c r="T35" s="0" t="s">
        <v>130</v>
      </c>
      <c r="U35" s="0" t="s">
        <v>67</v>
      </c>
      <c r="V35" s="0" t="s">
        <v>67</v>
      </c>
      <c r="W35" s="0" t="s">
        <v>67</v>
      </c>
      <c r="X35" s="0" t="s">
        <v>254</v>
      </c>
      <c r="Y35" s="0" t="s">
        <v>440</v>
      </c>
      <c r="Z35" s="0" t="n">
        <v>40.483</v>
      </c>
      <c r="AA35" s="0" t="n">
        <v>23.139</v>
      </c>
      <c r="AB35" s="0" t="s">
        <v>86</v>
      </c>
      <c r="AC35" s="0" t="n">
        <v>491732</v>
      </c>
      <c r="AD35" s="0" t="s">
        <v>87</v>
      </c>
      <c r="AJ35" s="0" t="s">
        <v>72</v>
      </c>
      <c r="AL35" s="0" t="s">
        <v>441</v>
      </c>
      <c r="AN35" s="0" t="s">
        <v>442</v>
      </c>
      <c r="AP35" s="0" t="s">
        <v>443</v>
      </c>
    </row>
    <row r="36" customFormat="false" ht="15" hidden="false" customHeight="false" outlineLevel="0" collapsed="false">
      <c r="A36" s="0" t="s">
        <v>444</v>
      </c>
      <c r="B36" s="0" t="n">
        <v>35</v>
      </c>
      <c r="C36" s="0" t="s">
        <v>445</v>
      </c>
      <c r="D36" s="0" t="s">
        <v>446</v>
      </c>
      <c r="E36" s="0" t="s">
        <v>59</v>
      </c>
      <c r="F36" s="0" t="s">
        <v>60</v>
      </c>
      <c r="G36" s="0" t="n">
        <v>900</v>
      </c>
      <c r="H36" s="0" t="s">
        <v>80</v>
      </c>
      <c r="I36" s="0" t="s">
        <v>447</v>
      </c>
      <c r="K36" s="0" t="s">
        <v>82</v>
      </c>
      <c r="L36" s="0" t="n">
        <v>900</v>
      </c>
      <c r="M36" s="0" t="s">
        <v>448</v>
      </c>
      <c r="Q36" s="0" t="s">
        <v>84</v>
      </c>
      <c r="T36" s="0" t="s">
        <v>130</v>
      </c>
      <c r="U36" s="0" t="s">
        <v>67</v>
      </c>
      <c r="V36" s="0" t="s">
        <v>67</v>
      </c>
      <c r="W36" s="0" t="s">
        <v>67</v>
      </c>
      <c r="X36" s="0" t="s">
        <v>449</v>
      </c>
      <c r="Y36" s="0" t="s">
        <v>450</v>
      </c>
      <c r="Z36" s="0" t="n">
        <v>40.481</v>
      </c>
      <c r="AA36" s="0" t="n">
        <v>22.487</v>
      </c>
      <c r="AB36" s="0" t="s">
        <v>70</v>
      </c>
      <c r="AD36" s="0" t="s">
        <v>144</v>
      </c>
      <c r="AE36" s="0" t="s">
        <v>451</v>
      </c>
      <c r="AF36" s="0" t="s">
        <v>198</v>
      </c>
      <c r="AG36" s="0" t="s">
        <v>452</v>
      </c>
      <c r="AJ36" s="0" t="s">
        <v>72</v>
      </c>
      <c r="AL36" s="0" t="s">
        <v>453</v>
      </c>
      <c r="AM36" s="0" t="s">
        <v>454</v>
      </c>
      <c r="AN36" s="0" t="s">
        <v>455</v>
      </c>
      <c r="AP36" s="0" t="s">
        <v>456</v>
      </c>
    </row>
    <row r="37" customFormat="false" ht="15" hidden="false" customHeight="false" outlineLevel="0" collapsed="false">
      <c r="A37" s="0" t="s">
        <v>457</v>
      </c>
      <c r="B37" s="0" t="n">
        <v>36</v>
      </c>
      <c r="C37" s="0" t="s">
        <v>458</v>
      </c>
      <c r="D37" s="0" t="s">
        <v>459</v>
      </c>
      <c r="E37" s="0" t="s">
        <v>59</v>
      </c>
      <c r="F37" s="0" t="s">
        <v>60</v>
      </c>
      <c r="G37" s="0" t="n">
        <v>-650</v>
      </c>
      <c r="H37" s="0" t="s">
        <v>350</v>
      </c>
      <c r="I37" s="0" t="s">
        <v>460</v>
      </c>
      <c r="J37" s="0" t="s">
        <v>461</v>
      </c>
      <c r="K37" s="0" t="s">
        <v>220</v>
      </c>
      <c r="L37" s="0" t="n">
        <v>-500</v>
      </c>
      <c r="M37" s="0" t="s">
        <v>462</v>
      </c>
      <c r="Q37" s="0" t="s">
        <v>65</v>
      </c>
      <c r="T37" s="0" t="s">
        <v>132</v>
      </c>
      <c r="U37" s="0" t="s">
        <v>67</v>
      </c>
      <c r="V37" s="0" t="s">
        <v>67</v>
      </c>
      <c r="W37" s="0" t="s">
        <v>67</v>
      </c>
      <c r="X37" s="0" t="s">
        <v>308</v>
      </c>
      <c r="Y37" s="0" t="s">
        <v>463</v>
      </c>
      <c r="Z37" s="0" t="n">
        <v>40.48</v>
      </c>
      <c r="AA37" s="0" t="n">
        <v>22.322</v>
      </c>
      <c r="AB37" s="0" t="s">
        <v>132</v>
      </c>
      <c r="AC37" s="0" t="n">
        <v>491512</v>
      </c>
      <c r="AD37" s="0" t="s">
        <v>144</v>
      </c>
      <c r="AE37" s="0" t="s">
        <v>464</v>
      </c>
      <c r="AF37" s="0" t="s">
        <v>387</v>
      </c>
      <c r="AG37" s="0" t="s">
        <v>465</v>
      </c>
      <c r="AJ37" s="0" t="s">
        <v>120</v>
      </c>
      <c r="AK37" s="0" t="s">
        <v>466</v>
      </c>
      <c r="AL37" s="0" t="s">
        <v>467</v>
      </c>
      <c r="AM37" s="0" t="s">
        <v>468</v>
      </c>
      <c r="AN37" s="0" t="s">
        <v>469</v>
      </c>
      <c r="AP37" s="0" t="s">
        <v>470</v>
      </c>
    </row>
    <row r="38" customFormat="false" ht="15" hidden="false" customHeight="false" outlineLevel="0" collapsed="false">
      <c r="A38" s="0" t="s">
        <v>471</v>
      </c>
      <c r="B38" s="0" t="n">
        <v>37</v>
      </c>
      <c r="C38" s="0" t="s">
        <v>472</v>
      </c>
      <c r="D38" s="0" t="s">
        <v>473</v>
      </c>
      <c r="E38" s="0" t="s">
        <v>59</v>
      </c>
      <c r="F38" s="0" t="s">
        <v>60</v>
      </c>
      <c r="G38" s="0" t="n">
        <v>-300</v>
      </c>
      <c r="H38" s="0" t="s">
        <v>80</v>
      </c>
      <c r="I38" s="0" t="s">
        <v>474</v>
      </c>
      <c r="K38" s="0" t="s">
        <v>63</v>
      </c>
      <c r="L38" s="0" t="n">
        <v>-300</v>
      </c>
      <c r="M38" s="0" t="s">
        <v>475</v>
      </c>
      <c r="Q38" s="0" t="s">
        <v>65</v>
      </c>
      <c r="T38" s="0" t="s">
        <v>130</v>
      </c>
      <c r="U38" s="0" t="s">
        <v>67</v>
      </c>
      <c r="V38" s="0" t="s">
        <v>67</v>
      </c>
      <c r="W38" s="0" t="s">
        <v>67</v>
      </c>
      <c r="X38" s="0" t="s">
        <v>405</v>
      </c>
      <c r="Y38" s="0" t="s">
        <v>476</v>
      </c>
      <c r="Z38" s="0" t="n">
        <v>40.474</v>
      </c>
      <c r="AA38" s="0" t="n">
        <v>21.244</v>
      </c>
      <c r="AB38" s="0" t="s">
        <v>70</v>
      </c>
      <c r="AC38" s="0" t="n">
        <v>481739</v>
      </c>
      <c r="AD38" s="0" t="s">
        <v>177</v>
      </c>
      <c r="AE38" s="0" t="s">
        <v>477</v>
      </c>
      <c r="AF38" s="0" t="s">
        <v>146</v>
      </c>
      <c r="AG38" s="0" t="s">
        <v>478</v>
      </c>
      <c r="AI38" s="0" t="s">
        <v>479</v>
      </c>
      <c r="AJ38" s="0" t="s">
        <v>72</v>
      </c>
      <c r="AL38" s="0" t="s">
        <v>480</v>
      </c>
      <c r="AM38" s="0" t="s">
        <v>481</v>
      </c>
      <c r="AN38" s="0" t="s">
        <v>482</v>
      </c>
      <c r="AP38" s="0" t="s">
        <v>483</v>
      </c>
    </row>
    <row r="39" customFormat="false" ht="15" hidden="false" customHeight="false" outlineLevel="0" collapsed="false">
      <c r="A39" s="0" t="s">
        <v>484</v>
      </c>
      <c r="B39" s="0" t="n">
        <v>38</v>
      </c>
      <c r="C39" s="0" t="s">
        <v>485</v>
      </c>
      <c r="D39" s="0" t="s">
        <v>486</v>
      </c>
      <c r="E39" s="0" t="s">
        <v>487</v>
      </c>
      <c r="F39" s="0" t="s">
        <v>488</v>
      </c>
      <c r="G39" s="0" t="n">
        <v>-733</v>
      </c>
      <c r="H39" s="0" t="s">
        <v>350</v>
      </c>
      <c r="I39" s="0" t="s">
        <v>489</v>
      </c>
      <c r="K39" s="0" t="s">
        <v>220</v>
      </c>
      <c r="L39" s="0" t="n">
        <v>-733</v>
      </c>
      <c r="M39" s="0" t="s">
        <v>490</v>
      </c>
      <c r="N39" s="0" t="s">
        <v>491</v>
      </c>
      <c r="O39" s="0" t="s">
        <v>492</v>
      </c>
      <c r="Q39" s="0" t="s">
        <v>493</v>
      </c>
      <c r="T39" s="0" t="s">
        <v>132</v>
      </c>
      <c r="U39" s="0" t="s">
        <v>67</v>
      </c>
      <c r="V39" s="0" t="s">
        <v>67</v>
      </c>
      <c r="W39" s="0" t="s">
        <v>67</v>
      </c>
      <c r="X39" s="0" t="s">
        <v>449</v>
      </c>
      <c r="Y39" s="0" t="s">
        <v>494</v>
      </c>
      <c r="Z39" s="0" t="n">
        <v>40.467</v>
      </c>
      <c r="AA39" s="0" t="n">
        <v>22.583</v>
      </c>
      <c r="AB39" s="0" t="s">
        <v>132</v>
      </c>
      <c r="AC39" s="0" t="n">
        <v>491663</v>
      </c>
      <c r="AD39" s="0" t="s">
        <v>71</v>
      </c>
      <c r="AG39" s="0" t="s">
        <v>495</v>
      </c>
      <c r="AJ39" s="0" t="s">
        <v>120</v>
      </c>
      <c r="AK39" s="0" t="s">
        <v>496</v>
      </c>
      <c r="AL39" s="0" t="s">
        <v>497</v>
      </c>
      <c r="AN39" s="0" t="s">
        <v>498</v>
      </c>
      <c r="AP39" s="0" t="s">
        <v>499</v>
      </c>
    </row>
    <row r="40" customFormat="false" ht="15" hidden="false" customHeight="false" outlineLevel="0" collapsed="false">
      <c r="A40" s="0" t="s">
        <v>500</v>
      </c>
      <c r="B40" s="0" t="n">
        <v>39</v>
      </c>
      <c r="C40" s="0" t="s">
        <v>501</v>
      </c>
      <c r="D40" s="0" t="s">
        <v>502</v>
      </c>
      <c r="E40" s="0" t="s">
        <v>59</v>
      </c>
      <c r="F40" s="0" t="s">
        <v>60</v>
      </c>
      <c r="G40" s="0" t="n">
        <v>193</v>
      </c>
      <c r="H40" s="0" t="s">
        <v>80</v>
      </c>
      <c r="I40" s="0" t="s">
        <v>503</v>
      </c>
      <c r="K40" s="0" t="s">
        <v>95</v>
      </c>
      <c r="L40" s="0" t="n">
        <v>193</v>
      </c>
      <c r="M40" s="0" t="s">
        <v>504</v>
      </c>
      <c r="Q40" s="0" t="s">
        <v>97</v>
      </c>
      <c r="T40" s="0" t="s">
        <v>66</v>
      </c>
      <c r="U40" s="0" t="s">
        <v>67</v>
      </c>
      <c r="V40" s="0" t="s">
        <v>67</v>
      </c>
      <c r="W40" s="0" t="s">
        <v>67</v>
      </c>
      <c r="X40" s="0" t="s">
        <v>405</v>
      </c>
      <c r="Y40" s="0" t="s">
        <v>505</v>
      </c>
      <c r="Z40" s="0" t="n">
        <v>40.458</v>
      </c>
      <c r="AA40" s="0" t="n">
        <v>21.099</v>
      </c>
      <c r="AB40" s="0" t="s">
        <v>70</v>
      </c>
      <c r="AC40" s="0" t="n">
        <v>481756</v>
      </c>
      <c r="AD40" s="0" t="s">
        <v>87</v>
      </c>
      <c r="AJ40" s="0" t="s">
        <v>72</v>
      </c>
      <c r="AL40" s="0" t="s">
        <v>506</v>
      </c>
      <c r="AM40" s="0" t="s">
        <v>507</v>
      </c>
      <c r="AN40" s="0" t="s">
        <v>508</v>
      </c>
      <c r="AP40" s="0" t="s">
        <v>509</v>
      </c>
    </row>
    <row r="41" customFormat="false" ht="15" hidden="false" customHeight="false" outlineLevel="0" collapsed="false">
      <c r="A41" s="0" t="s">
        <v>510</v>
      </c>
      <c r="B41" s="0" t="n">
        <v>40</v>
      </c>
      <c r="C41" s="0" t="s">
        <v>511</v>
      </c>
      <c r="D41" s="0" t="s">
        <v>512</v>
      </c>
      <c r="E41" s="0" t="s">
        <v>59</v>
      </c>
      <c r="F41" s="0" t="s">
        <v>60</v>
      </c>
      <c r="G41" s="0" t="n">
        <v>77</v>
      </c>
      <c r="H41" s="0" t="s">
        <v>80</v>
      </c>
      <c r="I41" s="0" t="s">
        <v>513</v>
      </c>
      <c r="K41" s="0" t="s">
        <v>95</v>
      </c>
      <c r="L41" s="0" t="n">
        <v>77</v>
      </c>
      <c r="M41" s="0" t="s">
        <v>514</v>
      </c>
      <c r="Q41" s="0" t="s">
        <v>97</v>
      </c>
      <c r="T41" s="0" t="s">
        <v>66</v>
      </c>
      <c r="U41" s="0" t="s">
        <v>67</v>
      </c>
      <c r="V41" s="0" t="s">
        <v>67</v>
      </c>
      <c r="W41" s="0" t="s">
        <v>67</v>
      </c>
      <c r="X41" s="0" t="s">
        <v>449</v>
      </c>
      <c r="Y41" s="0" t="s">
        <v>515</v>
      </c>
      <c r="Z41" s="0" t="n">
        <v>40.42</v>
      </c>
      <c r="AA41" s="0" t="n">
        <v>22.45</v>
      </c>
      <c r="AB41" s="0" t="s">
        <v>86</v>
      </c>
      <c r="AD41" s="0" t="s">
        <v>87</v>
      </c>
      <c r="AJ41" s="0" t="s">
        <v>72</v>
      </c>
      <c r="AL41" s="0" t="s">
        <v>245</v>
      </c>
      <c r="AM41" s="0" t="s">
        <v>516</v>
      </c>
      <c r="AN41" s="0" t="s">
        <v>517</v>
      </c>
      <c r="AP41" s="0" t="s">
        <v>248</v>
      </c>
    </row>
    <row r="42" customFormat="false" ht="15" hidden="false" customHeight="false" outlineLevel="0" collapsed="false">
      <c r="A42" s="0" t="s">
        <v>518</v>
      </c>
      <c r="B42" s="0" t="n">
        <v>41</v>
      </c>
      <c r="C42" s="0" t="s">
        <v>519</v>
      </c>
      <c r="D42" s="0" t="s">
        <v>520</v>
      </c>
      <c r="E42" s="0" t="s">
        <v>59</v>
      </c>
      <c r="F42" s="0" t="s">
        <v>60</v>
      </c>
      <c r="G42" s="0" t="n">
        <v>-510</v>
      </c>
      <c r="H42" s="0" t="s">
        <v>80</v>
      </c>
      <c r="I42" s="0" t="s">
        <v>521</v>
      </c>
      <c r="K42" s="0" t="s">
        <v>220</v>
      </c>
      <c r="L42" s="0" t="n">
        <v>-357</v>
      </c>
      <c r="M42" s="0" t="s">
        <v>522</v>
      </c>
      <c r="Q42" s="0" t="s">
        <v>65</v>
      </c>
      <c r="T42" s="0" t="s">
        <v>130</v>
      </c>
      <c r="U42" s="0" t="s">
        <v>67</v>
      </c>
      <c r="V42" s="0" t="s">
        <v>67</v>
      </c>
      <c r="W42" s="0" t="s">
        <v>67</v>
      </c>
      <c r="X42" s="0" t="s">
        <v>523</v>
      </c>
      <c r="Y42" s="0" t="s">
        <v>524</v>
      </c>
      <c r="Z42" s="0" t="n">
        <v>40.418</v>
      </c>
      <c r="AA42" s="0" t="n">
        <v>23.284</v>
      </c>
      <c r="AB42" s="0" t="s">
        <v>70</v>
      </c>
      <c r="AC42" s="0" t="n">
        <v>491521</v>
      </c>
      <c r="AD42" s="0" t="s">
        <v>87</v>
      </c>
      <c r="AJ42" s="0" t="s">
        <v>72</v>
      </c>
      <c r="AL42" s="0" t="s">
        <v>525</v>
      </c>
      <c r="AN42" s="0" t="s">
        <v>526</v>
      </c>
      <c r="AP42" s="0" t="s">
        <v>527</v>
      </c>
    </row>
    <row r="43" customFormat="false" ht="15" hidden="false" customHeight="false" outlineLevel="0" collapsed="false">
      <c r="A43" s="0" t="s">
        <v>528</v>
      </c>
      <c r="B43" s="0" t="n">
        <v>42</v>
      </c>
      <c r="C43" s="0" t="s">
        <v>529</v>
      </c>
      <c r="D43" s="0" t="s">
        <v>530</v>
      </c>
      <c r="E43" s="0" t="s">
        <v>59</v>
      </c>
      <c r="F43" s="0" t="s">
        <v>60</v>
      </c>
      <c r="G43" s="0" t="n">
        <v>-550</v>
      </c>
      <c r="H43" s="0" t="s">
        <v>61</v>
      </c>
      <c r="I43" s="0" t="s">
        <v>531</v>
      </c>
      <c r="K43" s="0" t="s">
        <v>220</v>
      </c>
      <c r="L43" s="0" t="n">
        <v>-470</v>
      </c>
      <c r="M43" s="0" t="s">
        <v>532</v>
      </c>
      <c r="Q43" s="0" t="s">
        <v>65</v>
      </c>
      <c r="T43" s="0" t="s">
        <v>132</v>
      </c>
      <c r="U43" s="0" t="s">
        <v>67</v>
      </c>
      <c r="V43" s="0" t="s">
        <v>67</v>
      </c>
      <c r="W43" s="0" t="s">
        <v>67</v>
      </c>
      <c r="X43" s="0" t="s">
        <v>449</v>
      </c>
      <c r="Y43" s="0" t="s">
        <v>533</v>
      </c>
      <c r="Z43" s="0" t="n">
        <v>40.398</v>
      </c>
      <c r="AA43" s="0" t="n">
        <v>22.615</v>
      </c>
      <c r="AB43" s="0" t="s">
        <v>132</v>
      </c>
      <c r="AC43" s="0" t="n">
        <v>491703</v>
      </c>
      <c r="AD43" s="0" t="s">
        <v>71</v>
      </c>
      <c r="AG43" s="0" t="s">
        <v>534</v>
      </c>
      <c r="AJ43" s="0" t="s">
        <v>120</v>
      </c>
      <c r="AK43" s="0" t="s">
        <v>535</v>
      </c>
      <c r="AL43" s="0" t="s">
        <v>536</v>
      </c>
      <c r="AN43" s="0" t="s">
        <v>537</v>
      </c>
      <c r="AP43" s="0" t="s">
        <v>538</v>
      </c>
    </row>
    <row r="44" customFormat="false" ht="15" hidden="false" customHeight="false" outlineLevel="0" collapsed="false">
      <c r="A44" s="0" t="s">
        <v>539</v>
      </c>
      <c r="B44" s="0" t="n">
        <v>43</v>
      </c>
      <c r="C44" s="0" t="s">
        <v>540</v>
      </c>
      <c r="D44" s="0" t="s">
        <v>541</v>
      </c>
      <c r="E44" s="0" t="s">
        <v>59</v>
      </c>
      <c r="F44" s="0" t="s">
        <v>60</v>
      </c>
      <c r="G44" s="0" t="n">
        <v>500</v>
      </c>
      <c r="H44" s="0" t="s">
        <v>61</v>
      </c>
      <c r="I44" s="0" t="s">
        <v>542</v>
      </c>
      <c r="K44" s="0" t="s">
        <v>82</v>
      </c>
      <c r="L44" s="0" t="n">
        <v>869</v>
      </c>
      <c r="M44" s="0" t="s">
        <v>543</v>
      </c>
      <c r="Q44" s="0" t="s">
        <v>84</v>
      </c>
      <c r="T44" s="0" t="s">
        <v>130</v>
      </c>
      <c r="U44" s="0" t="s">
        <v>67</v>
      </c>
      <c r="V44" s="0" t="s">
        <v>67</v>
      </c>
      <c r="W44" s="0" t="s">
        <v>67</v>
      </c>
      <c r="X44" s="0" t="s">
        <v>449</v>
      </c>
      <c r="Y44" s="0" t="s">
        <v>544</v>
      </c>
      <c r="Z44" s="0" t="n">
        <v>40.374</v>
      </c>
      <c r="AA44" s="0" t="n">
        <v>22.578</v>
      </c>
      <c r="AB44" s="0" t="s">
        <v>70</v>
      </c>
      <c r="AC44" s="0" t="n">
        <v>491704</v>
      </c>
      <c r="AD44" s="0" t="s">
        <v>144</v>
      </c>
      <c r="AE44" s="0" t="s">
        <v>545</v>
      </c>
      <c r="AF44" s="0" t="s">
        <v>198</v>
      </c>
      <c r="AG44" s="0" t="s">
        <v>546</v>
      </c>
      <c r="AJ44" s="0" t="s">
        <v>120</v>
      </c>
      <c r="AK44" s="0" t="s">
        <v>547</v>
      </c>
      <c r="AL44" s="0" t="s">
        <v>548</v>
      </c>
      <c r="AM44" s="0" t="s">
        <v>549</v>
      </c>
      <c r="AN44" s="0" t="s">
        <v>550</v>
      </c>
      <c r="AP44" s="0" t="s">
        <v>551</v>
      </c>
    </row>
    <row r="45" customFormat="false" ht="15" hidden="false" customHeight="false" outlineLevel="0" collapsed="false">
      <c r="A45" s="0" t="s">
        <v>552</v>
      </c>
      <c r="B45" s="0" t="n">
        <v>44</v>
      </c>
      <c r="C45" s="0" t="s">
        <v>296</v>
      </c>
      <c r="D45" s="0" t="s">
        <v>553</v>
      </c>
      <c r="E45" s="0" t="s">
        <v>59</v>
      </c>
      <c r="F45" s="0" t="s">
        <v>60</v>
      </c>
      <c r="G45" s="0" t="n">
        <v>1664</v>
      </c>
      <c r="H45" s="0" t="s">
        <v>80</v>
      </c>
      <c r="I45" s="0" t="s">
        <v>554</v>
      </c>
      <c r="K45" s="0" t="s">
        <v>191</v>
      </c>
      <c r="L45" s="0" t="n">
        <v>1745</v>
      </c>
      <c r="M45" s="0" t="s">
        <v>555</v>
      </c>
      <c r="Q45" s="0" t="s">
        <v>193</v>
      </c>
      <c r="T45" s="0" t="s">
        <v>132</v>
      </c>
      <c r="U45" s="0" t="s">
        <v>67</v>
      </c>
      <c r="V45" s="0" t="s">
        <v>67</v>
      </c>
      <c r="W45" s="0" t="s">
        <v>67</v>
      </c>
      <c r="X45" s="0" t="s">
        <v>296</v>
      </c>
      <c r="Y45" s="0" t="s">
        <v>556</v>
      </c>
      <c r="Z45" s="0" t="n">
        <v>40.3006</v>
      </c>
      <c r="AA45" s="0" t="n">
        <v>21.7889</v>
      </c>
      <c r="AB45" s="0" t="s">
        <v>132</v>
      </c>
      <c r="AD45" s="0" t="s">
        <v>177</v>
      </c>
      <c r="AE45" s="0" t="s">
        <v>557</v>
      </c>
      <c r="AF45" s="0" t="s">
        <v>198</v>
      </c>
      <c r="AH45" s="0" t="s">
        <v>296</v>
      </c>
      <c r="AI45" s="0" t="s">
        <v>296</v>
      </c>
      <c r="AJ45" s="0" t="s">
        <v>120</v>
      </c>
      <c r="AK45" s="0" t="s">
        <v>558</v>
      </c>
      <c r="AL45" s="0" t="s">
        <v>559</v>
      </c>
      <c r="AM45" s="0" t="s">
        <v>560</v>
      </c>
      <c r="AN45" s="0" t="s">
        <v>561</v>
      </c>
      <c r="AP45" s="0" t="s">
        <v>562</v>
      </c>
    </row>
    <row r="46" customFormat="false" ht="15" hidden="false" customHeight="false" outlineLevel="0" collapsed="false">
      <c r="A46" s="0" t="s">
        <v>563</v>
      </c>
      <c r="B46" s="0" t="n">
        <v>45</v>
      </c>
      <c r="C46" s="0" t="s">
        <v>564</v>
      </c>
      <c r="D46" s="0" t="s">
        <v>565</v>
      </c>
      <c r="E46" s="0" t="s">
        <v>59</v>
      </c>
      <c r="F46" s="0" t="s">
        <v>60</v>
      </c>
      <c r="G46" s="0" t="n">
        <v>-168</v>
      </c>
      <c r="H46" s="0" t="s">
        <v>80</v>
      </c>
      <c r="I46" s="0" t="s">
        <v>566</v>
      </c>
      <c r="K46" s="0" t="s">
        <v>63</v>
      </c>
      <c r="L46" s="0" t="n">
        <v>-168</v>
      </c>
      <c r="M46" s="0" t="s">
        <v>567</v>
      </c>
      <c r="Q46" s="0" t="s">
        <v>65</v>
      </c>
      <c r="T46" s="0" t="s">
        <v>66</v>
      </c>
      <c r="U46" s="0" t="s">
        <v>67</v>
      </c>
      <c r="V46" s="0" t="s">
        <v>67</v>
      </c>
      <c r="W46" s="0" t="s">
        <v>67</v>
      </c>
      <c r="X46" s="0" t="s">
        <v>449</v>
      </c>
      <c r="Y46" s="0" t="s">
        <v>568</v>
      </c>
      <c r="Z46" s="0" t="n">
        <v>40.3</v>
      </c>
      <c r="AA46" s="0" t="n">
        <v>22.45</v>
      </c>
      <c r="AB46" s="0" t="s">
        <v>86</v>
      </c>
      <c r="AD46" s="0" t="s">
        <v>87</v>
      </c>
      <c r="AJ46" s="0" t="s">
        <v>72</v>
      </c>
      <c r="AL46" s="0" t="s">
        <v>367</v>
      </c>
      <c r="AM46" s="0" t="s">
        <v>569</v>
      </c>
      <c r="AN46" s="0" t="s">
        <v>570</v>
      </c>
      <c r="AP46" s="0" t="s">
        <v>571</v>
      </c>
    </row>
    <row r="47" customFormat="false" ht="15" hidden="false" customHeight="false" outlineLevel="0" collapsed="false">
      <c r="A47" s="0" t="s">
        <v>572</v>
      </c>
      <c r="B47" s="0" t="n">
        <v>46</v>
      </c>
      <c r="C47" s="0" t="s">
        <v>573</v>
      </c>
      <c r="D47" s="0" t="s">
        <v>574</v>
      </c>
      <c r="E47" s="0" t="s">
        <v>59</v>
      </c>
      <c r="F47" s="0" t="s">
        <v>60</v>
      </c>
      <c r="G47" s="0" t="n">
        <v>-171</v>
      </c>
      <c r="H47" s="0" t="s">
        <v>80</v>
      </c>
      <c r="I47" s="0" t="s">
        <v>575</v>
      </c>
      <c r="K47" s="0" t="s">
        <v>63</v>
      </c>
      <c r="L47" s="0" t="n">
        <v>-171</v>
      </c>
      <c r="M47" s="0" t="s">
        <v>576</v>
      </c>
      <c r="Q47" s="0" t="s">
        <v>65</v>
      </c>
      <c r="T47" s="0" t="s">
        <v>66</v>
      </c>
      <c r="U47" s="0" t="s">
        <v>67</v>
      </c>
      <c r="V47" s="0" t="s">
        <v>67</v>
      </c>
      <c r="W47" s="0" t="s">
        <v>67</v>
      </c>
      <c r="X47" s="0" t="s">
        <v>296</v>
      </c>
      <c r="Y47" s="0" t="s">
        <v>577</v>
      </c>
      <c r="Z47" s="0" t="n">
        <v>40.289</v>
      </c>
      <c r="AA47" s="0" t="n">
        <v>21.855</v>
      </c>
      <c r="AB47" s="0" t="s">
        <v>70</v>
      </c>
      <c r="AC47" s="0" t="n">
        <v>491588</v>
      </c>
      <c r="AD47" s="0" t="s">
        <v>87</v>
      </c>
      <c r="AJ47" s="0" t="s">
        <v>72</v>
      </c>
      <c r="AL47" s="0" t="s">
        <v>576</v>
      </c>
      <c r="AM47" s="0" t="s">
        <v>578</v>
      </c>
      <c r="AN47" s="0" t="s">
        <v>579</v>
      </c>
      <c r="AP47" s="0" t="s">
        <v>580</v>
      </c>
    </row>
    <row r="48" customFormat="false" ht="15" hidden="false" customHeight="false" outlineLevel="0" collapsed="false">
      <c r="A48" s="0" t="s">
        <v>581</v>
      </c>
      <c r="B48" s="0" t="n">
        <v>47</v>
      </c>
      <c r="C48" s="0" t="s">
        <v>582</v>
      </c>
      <c r="D48" s="0" t="s">
        <v>583</v>
      </c>
      <c r="E48" s="0" t="s">
        <v>59</v>
      </c>
      <c r="F48" s="0" t="s">
        <v>60</v>
      </c>
      <c r="G48" s="0" t="n">
        <v>1650</v>
      </c>
      <c r="H48" s="0" t="s">
        <v>80</v>
      </c>
      <c r="I48" s="0" t="s">
        <v>584</v>
      </c>
      <c r="K48" s="0" t="s">
        <v>191</v>
      </c>
      <c r="L48" s="0" t="n">
        <v>1650</v>
      </c>
      <c r="M48" s="0" t="s">
        <v>585</v>
      </c>
      <c r="Q48" s="0" t="s">
        <v>193</v>
      </c>
      <c r="T48" s="0" t="s">
        <v>132</v>
      </c>
      <c r="U48" s="0" t="s">
        <v>67</v>
      </c>
      <c r="V48" s="0" t="s">
        <v>67</v>
      </c>
      <c r="W48" s="0" t="s">
        <v>67</v>
      </c>
      <c r="X48" s="0" t="s">
        <v>296</v>
      </c>
      <c r="Y48" s="0" t="s">
        <v>586</v>
      </c>
      <c r="Z48" s="0" t="n">
        <v>40.2564</v>
      </c>
      <c r="AA48" s="0" t="n">
        <v>21.5525</v>
      </c>
      <c r="AB48" s="0" t="s">
        <v>132</v>
      </c>
      <c r="AD48" s="0" t="s">
        <v>177</v>
      </c>
      <c r="AE48" s="0" t="s">
        <v>587</v>
      </c>
      <c r="AF48" s="0" t="s">
        <v>198</v>
      </c>
      <c r="AI48" s="0" t="s">
        <v>588</v>
      </c>
      <c r="AJ48" s="0" t="s">
        <v>120</v>
      </c>
      <c r="AK48" s="0" t="s">
        <v>589</v>
      </c>
      <c r="AL48" s="0" t="s">
        <v>590</v>
      </c>
      <c r="AM48" s="0" t="s">
        <v>591</v>
      </c>
      <c r="AN48" s="0" t="s">
        <v>592</v>
      </c>
      <c r="AP48" s="0" t="s">
        <v>593</v>
      </c>
    </row>
    <row r="49" customFormat="false" ht="15" hidden="false" customHeight="false" outlineLevel="0" collapsed="false">
      <c r="A49" s="0" t="s">
        <v>594</v>
      </c>
      <c r="B49" s="0" t="n">
        <v>48</v>
      </c>
      <c r="C49" s="0" t="s">
        <v>595</v>
      </c>
      <c r="D49" s="0" t="s">
        <v>596</v>
      </c>
      <c r="E49" s="0" t="s">
        <v>59</v>
      </c>
      <c r="F49" s="0" t="s">
        <v>60</v>
      </c>
      <c r="G49" s="0" t="n">
        <v>1100</v>
      </c>
      <c r="H49" s="0" t="s">
        <v>80</v>
      </c>
      <c r="I49" s="0" t="s">
        <v>597</v>
      </c>
      <c r="K49" s="0" t="s">
        <v>82</v>
      </c>
      <c r="L49" s="0" t="n">
        <v>1100</v>
      </c>
      <c r="M49" s="0" t="s">
        <v>317</v>
      </c>
      <c r="Q49" s="0" t="s">
        <v>84</v>
      </c>
      <c r="T49" s="0" t="s">
        <v>66</v>
      </c>
      <c r="U49" s="0" t="s">
        <v>67</v>
      </c>
      <c r="V49" s="0" t="s">
        <v>67</v>
      </c>
      <c r="W49" s="0" t="s">
        <v>67</v>
      </c>
      <c r="X49" s="0" t="s">
        <v>449</v>
      </c>
      <c r="Y49" s="0" t="s">
        <v>598</v>
      </c>
      <c r="Z49" s="0" t="n">
        <v>40.2</v>
      </c>
      <c r="AA49" s="0" t="n">
        <v>22.27</v>
      </c>
      <c r="AB49" s="0" t="s">
        <v>86</v>
      </c>
      <c r="AD49" s="0" t="s">
        <v>144</v>
      </c>
      <c r="AE49" s="0" t="s">
        <v>599</v>
      </c>
      <c r="AF49" s="0" t="s">
        <v>198</v>
      </c>
      <c r="AJ49" s="0" t="s">
        <v>72</v>
      </c>
      <c r="AL49" s="0" t="s">
        <v>600</v>
      </c>
      <c r="AN49" s="0" t="s">
        <v>601</v>
      </c>
      <c r="AP49" s="0" t="s">
        <v>602</v>
      </c>
    </row>
    <row r="50" customFormat="false" ht="15" hidden="false" customHeight="false" outlineLevel="0" collapsed="false">
      <c r="A50" s="0" t="s">
        <v>603</v>
      </c>
      <c r="B50" s="0" t="n">
        <v>49</v>
      </c>
      <c r="C50" s="0" t="s">
        <v>604</v>
      </c>
      <c r="D50" s="0" t="s">
        <v>605</v>
      </c>
      <c r="E50" s="0" t="s">
        <v>59</v>
      </c>
      <c r="F50" s="0" t="s">
        <v>60</v>
      </c>
      <c r="G50" s="0" t="n">
        <v>1001</v>
      </c>
      <c r="H50" s="0" t="s">
        <v>80</v>
      </c>
      <c r="I50" s="0" t="s">
        <v>606</v>
      </c>
      <c r="K50" s="0" t="s">
        <v>82</v>
      </c>
      <c r="L50" s="0" t="n">
        <v>1020</v>
      </c>
      <c r="M50" s="0" t="s">
        <v>607</v>
      </c>
      <c r="Q50" s="0" t="s">
        <v>84</v>
      </c>
      <c r="T50" s="0" t="s">
        <v>130</v>
      </c>
      <c r="U50" s="0" t="s">
        <v>67</v>
      </c>
      <c r="V50" s="0" t="s">
        <v>67</v>
      </c>
      <c r="W50" s="0" t="s">
        <v>67</v>
      </c>
      <c r="X50" s="0" t="s">
        <v>296</v>
      </c>
      <c r="Y50" s="0" t="s">
        <v>608</v>
      </c>
      <c r="Z50" s="0" t="n">
        <v>40.185</v>
      </c>
      <c r="AA50" s="0" t="n">
        <v>22.003</v>
      </c>
      <c r="AB50" s="0" t="s">
        <v>132</v>
      </c>
      <c r="AD50" s="0" t="s">
        <v>177</v>
      </c>
      <c r="AE50" s="0" t="s">
        <v>609</v>
      </c>
      <c r="AF50" s="0" t="s">
        <v>198</v>
      </c>
      <c r="AG50" s="0" t="s">
        <v>610</v>
      </c>
      <c r="AI50" s="0" t="s">
        <v>611</v>
      </c>
      <c r="AJ50" s="0" t="s">
        <v>120</v>
      </c>
      <c r="AK50" s="0" t="s">
        <v>612</v>
      </c>
      <c r="AL50" s="0" t="s">
        <v>613</v>
      </c>
      <c r="AP50" s="0" t="s">
        <v>614</v>
      </c>
    </row>
    <row r="51" customFormat="false" ht="15" hidden="false" customHeight="false" outlineLevel="0" collapsed="false">
      <c r="A51" s="0" t="s">
        <v>615</v>
      </c>
      <c r="B51" s="0" t="n">
        <v>50</v>
      </c>
      <c r="C51" s="0" t="s">
        <v>616</v>
      </c>
      <c r="D51" s="0" t="s">
        <v>617</v>
      </c>
      <c r="E51" s="0" t="s">
        <v>59</v>
      </c>
      <c r="F51" s="0" t="s">
        <v>60</v>
      </c>
      <c r="G51" s="0" t="n">
        <v>-500</v>
      </c>
      <c r="H51" s="0" t="s">
        <v>61</v>
      </c>
      <c r="I51" s="0" t="s">
        <v>618</v>
      </c>
      <c r="K51" s="0" t="s">
        <v>220</v>
      </c>
      <c r="L51" s="0" t="n">
        <v>-424</v>
      </c>
      <c r="M51" s="0" t="s">
        <v>619</v>
      </c>
      <c r="Q51" s="0" t="s">
        <v>65</v>
      </c>
      <c r="T51" s="0" t="s">
        <v>132</v>
      </c>
      <c r="U51" s="0" t="s">
        <v>67</v>
      </c>
      <c r="V51" s="0" t="s">
        <v>67</v>
      </c>
      <c r="W51" s="0" t="s">
        <v>67</v>
      </c>
      <c r="X51" s="0" t="s">
        <v>449</v>
      </c>
      <c r="Y51" s="0" t="s">
        <v>620</v>
      </c>
      <c r="Z51" s="0" t="n">
        <v>40.176</v>
      </c>
      <c r="AA51" s="0" t="n">
        <v>22.491</v>
      </c>
      <c r="AB51" s="0" t="s">
        <v>132</v>
      </c>
      <c r="AC51" s="0" t="n">
        <v>491572</v>
      </c>
      <c r="AD51" s="0" t="s">
        <v>144</v>
      </c>
      <c r="AE51" s="0" t="s">
        <v>621</v>
      </c>
      <c r="AF51" s="0" t="s">
        <v>146</v>
      </c>
      <c r="AG51" s="0" t="s">
        <v>622</v>
      </c>
      <c r="AJ51" s="0" t="s">
        <v>120</v>
      </c>
      <c r="AK51" s="0" t="s">
        <v>623</v>
      </c>
      <c r="AL51" s="0" t="s">
        <v>624</v>
      </c>
      <c r="AM51" s="0" t="s">
        <v>625</v>
      </c>
      <c r="AN51" s="0" t="s">
        <v>626</v>
      </c>
      <c r="AP51" s="0" t="s">
        <v>627</v>
      </c>
    </row>
    <row r="52" customFormat="false" ht="15" hidden="false" customHeight="false" outlineLevel="0" collapsed="false">
      <c r="A52" s="0" t="s">
        <v>628</v>
      </c>
      <c r="B52" s="0" t="n">
        <v>51</v>
      </c>
      <c r="C52" s="0" t="s">
        <v>629</v>
      </c>
      <c r="D52" s="0" t="s">
        <v>630</v>
      </c>
      <c r="E52" s="0" t="s">
        <v>59</v>
      </c>
      <c r="F52" s="0" t="s">
        <v>60</v>
      </c>
      <c r="G52" s="0" t="n">
        <v>527</v>
      </c>
      <c r="H52" s="0" t="s">
        <v>80</v>
      </c>
      <c r="I52" s="0" t="s">
        <v>631</v>
      </c>
      <c r="K52" s="0" t="s">
        <v>82</v>
      </c>
      <c r="L52" s="0" t="n">
        <v>527</v>
      </c>
      <c r="M52" s="0" t="s">
        <v>83</v>
      </c>
      <c r="Q52" s="0" t="s">
        <v>84</v>
      </c>
      <c r="T52" s="0" t="s">
        <v>132</v>
      </c>
      <c r="U52" s="0" t="s">
        <v>67</v>
      </c>
      <c r="V52" s="0" t="s">
        <v>67</v>
      </c>
      <c r="W52" s="0" t="s">
        <v>67</v>
      </c>
      <c r="X52" s="0" t="s">
        <v>296</v>
      </c>
      <c r="Y52" s="0" t="s">
        <v>632</v>
      </c>
      <c r="Z52" s="0" t="n">
        <v>40.172</v>
      </c>
      <c r="AA52" s="0" t="n">
        <v>21.841</v>
      </c>
      <c r="AB52" s="0" t="s">
        <v>70</v>
      </c>
      <c r="AC52" s="0" t="n">
        <v>491625</v>
      </c>
      <c r="AD52" s="0" t="s">
        <v>71</v>
      </c>
      <c r="AJ52" s="0" t="s">
        <v>72</v>
      </c>
      <c r="AL52" s="0" t="s">
        <v>633</v>
      </c>
      <c r="AN52" s="0" t="s">
        <v>634</v>
      </c>
      <c r="AP52" s="0" t="s">
        <v>635</v>
      </c>
    </row>
    <row r="53" customFormat="false" ht="15" hidden="false" customHeight="false" outlineLevel="0" collapsed="false">
      <c r="A53" s="0" t="s">
        <v>636</v>
      </c>
      <c r="B53" s="0" t="n">
        <v>52</v>
      </c>
      <c r="C53" s="0" t="s">
        <v>637</v>
      </c>
      <c r="D53" s="0" t="s">
        <v>638</v>
      </c>
      <c r="E53" s="0" t="s">
        <v>59</v>
      </c>
      <c r="F53" s="0" t="s">
        <v>60</v>
      </c>
      <c r="G53" s="0" t="n">
        <v>-550</v>
      </c>
      <c r="H53" s="0" t="s">
        <v>61</v>
      </c>
      <c r="I53" s="0" t="s">
        <v>639</v>
      </c>
      <c r="K53" s="0" t="s">
        <v>220</v>
      </c>
      <c r="L53" s="0" t="n">
        <v>-500</v>
      </c>
      <c r="M53" s="0" t="s">
        <v>640</v>
      </c>
      <c r="Q53" s="0" t="s">
        <v>65</v>
      </c>
      <c r="T53" s="0" t="s">
        <v>132</v>
      </c>
      <c r="U53" s="0" t="s">
        <v>67</v>
      </c>
      <c r="V53" s="0" t="s">
        <v>67</v>
      </c>
      <c r="W53" s="0" t="s">
        <v>67</v>
      </c>
      <c r="X53" s="0" t="s">
        <v>296</v>
      </c>
      <c r="Y53" s="0" t="s">
        <v>641</v>
      </c>
      <c r="Z53" s="0" t="n">
        <v>40.165</v>
      </c>
      <c r="AA53" s="0" t="n">
        <v>21.821</v>
      </c>
      <c r="AB53" s="0" t="s">
        <v>132</v>
      </c>
      <c r="AC53" s="0" t="n">
        <v>491511</v>
      </c>
      <c r="AD53" s="0" t="s">
        <v>144</v>
      </c>
      <c r="AE53" s="0" t="s">
        <v>642</v>
      </c>
      <c r="AF53" s="0" t="s">
        <v>146</v>
      </c>
      <c r="AG53" s="0" t="s">
        <v>643</v>
      </c>
      <c r="AJ53" s="0" t="s">
        <v>120</v>
      </c>
      <c r="AK53" s="0" t="s">
        <v>644</v>
      </c>
      <c r="AL53" s="0" t="s">
        <v>645</v>
      </c>
      <c r="AN53" s="0" t="s">
        <v>646</v>
      </c>
      <c r="AP53" s="0" t="s">
        <v>647</v>
      </c>
    </row>
    <row r="54" customFormat="false" ht="15" hidden="false" customHeight="false" outlineLevel="0" collapsed="false">
      <c r="A54" s="0" t="s">
        <v>648</v>
      </c>
      <c r="B54" s="0" t="n">
        <v>53</v>
      </c>
      <c r="C54" s="0" t="s">
        <v>649</v>
      </c>
      <c r="D54" s="0" t="s">
        <v>650</v>
      </c>
      <c r="E54" s="0" t="s">
        <v>59</v>
      </c>
      <c r="F54" s="0" t="s">
        <v>60</v>
      </c>
      <c r="G54" s="0" t="n">
        <v>1300</v>
      </c>
      <c r="H54" s="0" t="s">
        <v>80</v>
      </c>
      <c r="I54" s="0" t="s">
        <v>651</v>
      </c>
      <c r="K54" s="0" t="s">
        <v>82</v>
      </c>
      <c r="L54" s="0" t="n">
        <v>1300</v>
      </c>
      <c r="M54" s="0" t="s">
        <v>317</v>
      </c>
      <c r="Q54" s="0" t="s">
        <v>84</v>
      </c>
      <c r="T54" s="0" t="s">
        <v>132</v>
      </c>
      <c r="U54" s="0" t="s">
        <v>67</v>
      </c>
      <c r="V54" s="0" t="s">
        <v>67</v>
      </c>
      <c r="W54" s="0" t="s">
        <v>67</v>
      </c>
      <c r="X54" s="0" t="s">
        <v>649</v>
      </c>
      <c r="Y54" s="0" t="s">
        <v>652</v>
      </c>
      <c r="Z54" s="0" t="n">
        <v>40.084</v>
      </c>
      <c r="AA54" s="0" t="n">
        <v>21.427</v>
      </c>
      <c r="AB54" s="0" t="s">
        <v>132</v>
      </c>
      <c r="AD54" s="0" t="s">
        <v>177</v>
      </c>
      <c r="AE54" s="0" t="s">
        <v>653</v>
      </c>
      <c r="AF54" s="0" t="s">
        <v>198</v>
      </c>
      <c r="AG54" s="0" t="s">
        <v>654</v>
      </c>
      <c r="AH54" s="0" t="s">
        <v>649</v>
      </c>
      <c r="AI54" s="0" t="s">
        <v>649</v>
      </c>
      <c r="AJ54" s="0" t="s">
        <v>72</v>
      </c>
      <c r="AL54" s="0" t="s">
        <v>317</v>
      </c>
      <c r="AN54" s="0" t="s">
        <v>655</v>
      </c>
      <c r="AP54" s="0" t="s">
        <v>656</v>
      </c>
    </row>
    <row r="55" customFormat="false" ht="15" hidden="false" customHeight="false" outlineLevel="0" collapsed="false">
      <c r="A55" s="0" t="s">
        <v>657</v>
      </c>
      <c r="B55" s="0" t="n">
        <v>54</v>
      </c>
      <c r="C55" s="0" t="s">
        <v>658</v>
      </c>
      <c r="D55" s="0" t="s">
        <v>659</v>
      </c>
      <c r="E55" s="0" t="s">
        <v>59</v>
      </c>
      <c r="F55" s="0" t="s">
        <v>60</v>
      </c>
      <c r="G55" s="0" t="n">
        <v>-500</v>
      </c>
      <c r="H55" s="0" t="s">
        <v>61</v>
      </c>
      <c r="I55" s="0" t="s">
        <v>660</v>
      </c>
      <c r="K55" s="0" t="s">
        <v>220</v>
      </c>
      <c r="L55" s="0" t="n">
        <v>-350</v>
      </c>
      <c r="M55" s="0" t="s">
        <v>661</v>
      </c>
      <c r="Q55" s="0" t="s">
        <v>65</v>
      </c>
      <c r="T55" s="0" t="s">
        <v>130</v>
      </c>
      <c r="U55" s="0" t="s">
        <v>67</v>
      </c>
      <c r="V55" s="0" t="s">
        <v>67</v>
      </c>
      <c r="W55" s="0" t="s">
        <v>67</v>
      </c>
      <c r="X55" s="0" t="s">
        <v>449</v>
      </c>
      <c r="Y55" s="0" t="s">
        <v>662</v>
      </c>
      <c r="Z55" s="0" t="n">
        <v>40.025</v>
      </c>
      <c r="AA55" s="0" t="n">
        <v>22.535</v>
      </c>
      <c r="AB55" s="0" t="s">
        <v>132</v>
      </c>
      <c r="AC55" s="0" t="n">
        <v>491650</v>
      </c>
      <c r="AD55" s="0" t="s">
        <v>71</v>
      </c>
      <c r="AJ55" s="0" t="s">
        <v>120</v>
      </c>
      <c r="AK55" s="0" t="s">
        <v>663</v>
      </c>
      <c r="AL55" s="0" t="s">
        <v>664</v>
      </c>
      <c r="AM55" s="0" t="s">
        <v>665</v>
      </c>
      <c r="AN55" s="0" t="s">
        <v>666</v>
      </c>
      <c r="AP55" s="0" t="s">
        <v>667</v>
      </c>
    </row>
    <row r="56" customFormat="false" ht="15" hidden="false" customHeight="false" outlineLevel="0" collapsed="false">
      <c r="A56" s="0" t="s">
        <v>668</v>
      </c>
      <c r="B56" s="0" t="n">
        <v>55</v>
      </c>
      <c r="C56" s="0" t="s">
        <v>669</v>
      </c>
      <c r="D56" s="0" t="s">
        <v>670</v>
      </c>
      <c r="E56" s="0" t="s">
        <v>59</v>
      </c>
      <c r="F56" s="0" t="s">
        <v>60</v>
      </c>
      <c r="G56" s="0" t="n">
        <v>-340</v>
      </c>
      <c r="H56" s="0" t="s">
        <v>80</v>
      </c>
      <c r="I56" s="0" t="s">
        <v>671</v>
      </c>
      <c r="K56" s="0" t="s">
        <v>141</v>
      </c>
      <c r="L56" s="0" t="n">
        <v>-340</v>
      </c>
      <c r="M56" s="0" t="s">
        <v>672</v>
      </c>
      <c r="Q56" s="0" t="s">
        <v>65</v>
      </c>
      <c r="T56" s="0" t="s">
        <v>132</v>
      </c>
      <c r="U56" s="0" t="s">
        <v>67</v>
      </c>
      <c r="V56" s="0" t="s">
        <v>67</v>
      </c>
      <c r="W56" s="0" t="s">
        <v>67</v>
      </c>
      <c r="X56" s="0" t="s">
        <v>449</v>
      </c>
      <c r="Y56" s="0" t="s">
        <v>673</v>
      </c>
      <c r="Z56" s="0" t="n">
        <v>40.006</v>
      </c>
      <c r="AA56" s="0" t="n">
        <v>22.598</v>
      </c>
      <c r="AB56" s="0" t="s">
        <v>70</v>
      </c>
      <c r="AC56" s="0" t="n">
        <v>491617</v>
      </c>
      <c r="AD56" s="0" t="s">
        <v>71</v>
      </c>
      <c r="AJ56" s="0" t="s">
        <v>72</v>
      </c>
      <c r="AL56" s="0" t="s">
        <v>674</v>
      </c>
      <c r="AM56" s="0" t="s">
        <v>675</v>
      </c>
      <c r="AN56" s="0" t="s">
        <v>676</v>
      </c>
      <c r="AP56" s="0" t="s">
        <v>677</v>
      </c>
    </row>
    <row r="57" customFormat="false" ht="15" hidden="false" customHeight="false" outlineLevel="0" collapsed="false">
      <c r="A57" s="0" t="s">
        <v>678</v>
      </c>
      <c r="B57" s="0" t="n">
        <v>56</v>
      </c>
      <c r="C57" s="0" t="s">
        <v>679</v>
      </c>
      <c r="D57" s="0" t="s">
        <v>680</v>
      </c>
      <c r="E57" s="0" t="s">
        <v>348</v>
      </c>
      <c r="F57" s="0" t="s">
        <v>349</v>
      </c>
      <c r="G57" s="0" t="n">
        <v>-235</v>
      </c>
      <c r="H57" s="0" t="s">
        <v>350</v>
      </c>
      <c r="I57" s="0" t="s">
        <v>681</v>
      </c>
      <c r="K57" s="0" t="s">
        <v>63</v>
      </c>
      <c r="L57" s="0" t="n">
        <v>-235</v>
      </c>
      <c r="M57" s="0" t="s">
        <v>682</v>
      </c>
      <c r="N57" s="0" t="s">
        <v>683</v>
      </c>
      <c r="Q57" s="0" t="s">
        <v>65</v>
      </c>
      <c r="T57" s="0" t="s">
        <v>66</v>
      </c>
      <c r="U57" s="0" t="s">
        <v>67</v>
      </c>
      <c r="V57" s="0" t="s">
        <v>67</v>
      </c>
      <c r="W57" s="0" t="s">
        <v>684</v>
      </c>
      <c r="X57" s="0" t="s">
        <v>685</v>
      </c>
      <c r="Y57" s="0" t="s">
        <v>686</v>
      </c>
      <c r="Z57" s="0" t="n">
        <v>39.92</v>
      </c>
      <c r="AA57" s="0" t="n">
        <v>22.619</v>
      </c>
      <c r="AB57" s="0" t="s">
        <v>70</v>
      </c>
      <c r="AC57" s="0" t="n">
        <v>541045</v>
      </c>
      <c r="AD57" s="0" t="s">
        <v>71</v>
      </c>
      <c r="AJ57" s="0" t="s">
        <v>72</v>
      </c>
      <c r="AL57" s="0" t="s">
        <v>687</v>
      </c>
      <c r="AN57" s="0" t="s">
        <v>688</v>
      </c>
      <c r="AP57" s="0" t="s">
        <v>689</v>
      </c>
    </row>
    <row r="58" customFormat="false" ht="15" hidden="false" customHeight="false" outlineLevel="0" collapsed="false">
      <c r="A58" s="0" t="s">
        <v>690</v>
      </c>
      <c r="B58" s="0" t="n">
        <v>57</v>
      </c>
      <c r="C58" s="0" t="s">
        <v>691</v>
      </c>
      <c r="D58" s="0" t="s">
        <v>692</v>
      </c>
      <c r="E58" s="0" t="s">
        <v>59</v>
      </c>
      <c r="F58" s="0" t="s">
        <v>60</v>
      </c>
      <c r="G58" s="0" t="n">
        <v>150</v>
      </c>
      <c r="H58" s="0" t="s">
        <v>80</v>
      </c>
      <c r="I58" s="0" t="s">
        <v>693</v>
      </c>
      <c r="K58" s="0" t="s">
        <v>95</v>
      </c>
      <c r="L58" s="0" t="n">
        <v>150</v>
      </c>
      <c r="M58" s="0" t="s">
        <v>694</v>
      </c>
      <c r="Q58" s="0" t="s">
        <v>97</v>
      </c>
      <c r="T58" s="0" t="s">
        <v>66</v>
      </c>
      <c r="U58" s="0" t="s">
        <v>67</v>
      </c>
      <c r="V58" s="0" t="s">
        <v>695</v>
      </c>
      <c r="W58" s="0" t="s">
        <v>67</v>
      </c>
      <c r="X58" s="0" t="s">
        <v>254</v>
      </c>
      <c r="Y58" s="0" t="s">
        <v>696</v>
      </c>
      <c r="Z58" s="0" t="n">
        <v>40.812</v>
      </c>
      <c r="AA58" s="0" t="n">
        <v>23.01</v>
      </c>
      <c r="AB58" s="0" t="s">
        <v>70</v>
      </c>
      <c r="AC58" s="0" t="n">
        <v>491529</v>
      </c>
      <c r="AD58" s="0" t="s">
        <v>87</v>
      </c>
      <c r="AG58" s="0" t="s">
        <v>697</v>
      </c>
      <c r="AJ58" s="0" t="s">
        <v>120</v>
      </c>
      <c r="AK58" s="0" t="s">
        <v>698</v>
      </c>
      <c r="AL58" s="0" t="s">
        <v>699</v>
      </c>
      <c r="AM58" s="0" t="s">
        <v>700</v>
      </c>
      <c r="AN58" s="0" t="s">
        <v>701</v>
      </c>
      <c r="AP58" s="0" t="s">
        <v>702</v>
      </c>
    </row>
    <row r="59" customFormat="false" ht="15" hidden="false" customHeight="false" outlineLevel="0" collapsed="false">
      <c r="A59" s="0" t="s">
        <v>703</v>
      </c>
      <c r="B59" s="0" t="n">
        <v>58</v>
      </c>
      <c r="C59" s="0" t="s">
        <v>704</v>
      </c>
      <c r="D59" s="0" t="s">
        <v>705</v>
      </c>
      <c r="E59" s="0" t="s">
        <v>487</v>
      </c>
      <c r="F59" s="0" t="s">
        <v>488</v>
      </c>
      <c r="G59" s="0" t="n">
        <v>-655</v>
      </c>
      <c r="H59" s="0" t="s">
        <v>350</v>
      </c>
      <c r="I59" s="0" t="s">
        <v>706</v>
      </c>
      <c r="K59" s="0" t="s">
        <v>220</v>
      </c>
      <c r="L59" s="0" t="n">
        <v>-655</v>
      </c>
      <c r="M59" s="0" t="s">
        <v>707</v>
      </c>
      <c r="N59" s="0" t="s">
        <v>708</v>
      </c>
      <c r="O59" s="0" t="s">
        <v>708</v>
      </c>
      <c r="Q59" s="0" t="s">
        <v>493</v>
      </c>
      <c r="T59" s="0" t="s">
        <v>132</v>
      </c>
      <c r="U59" s="0" t="s">
        <v>67</v>
      </c>
      <c r="V59" s="0" t="s">
        <v>695</v>
      </c>
      <c r="W59" s="0" t="s">
        <v>67</v>
      </c>
      <c r="X59" s="0" t="s">
        <v>709</v>
      </c>
      <c r="Y59" s="0" t="s">
        <v>710</v>
      </c>
      <c r="Z59" s="0" t="n">
        <v>40.78197</v>
      </c>
      <c r="AA59" s="0" t="n">
        <v>23.81238</v>
      </c>
      <c r="AB59" s="0" t="s">
        <v>132</v>
      </c>
      <c r="AC59" s="0" t="n">
        <v>501358</v>
      </c>
      <c r="AD59" s="0" t="s">
        <v>71</v>
      </c>
      <c r="AJ59" s="0" t="s">
        <v>72</v>
      </c>
      <c r="AK59" s="0" t="s">
        <v>711</v>
      </c>
      <c r="AL59" s="0" t="s">
        <v>712</v>
      </c>
      <c r="AN59" s="0" t="s">
        <v>713</v>
      </c>
      <c r="AP59" s="0" t="s">
        <v>714</v>
      </c>
    </row>
    <row r="60" customFormat="false" ht="15" hidden="false" customHeight="false" outlineLevel="0" collapsed="false">
      <c r="A60" s="0" t="s">
        <v>715</v>
      </c>
      <c r="B60" s="0" t="n">
        <v>59</v>
      </c>
      <c r="C60" s="0" t="s">
        <v>716</v>
      </c>
      <c r="D60" s="0" t="s">
        <v>717</v>
      </c>
      <c r="E60" s="0" t="s">
        <v>188</v>
      </c>
      <c r="F60" s="0" t="s">
        <v>189</v>
      </c>
      <c r="G60" s="0" t="n">
        <v>-500</v>
      </c>
      <c r="H60" s="0" t="s">
        <v>80</v>
      </c>
      <c r="I60" s="0" t="s">
        <v>718</v>
      </c>
      <c r="K60" s="0" t="s">
        <v>220</v>
      </c>
      <c r="L60" s="0" t="n">
        <v>-119</v>
      </c>
      <c r="M60" s="0" t="s">
        <v>719</v>
      </c>
      <c r="Q60" s="0" t="s">
        <v>65</v>
      </c>
      <c r="T60" s="0" t="s">
        <v>132</v>
      </c>
      <c r="U60" s="0" t="s">
        <v>67</v>
      </c>
      <c r="V60" s="0" t="s">
        <v>695</v>
      </c>
      <c r="W60" s="0" t="s">
        <v>67</v>
      </c>
      <c r="X60" s="0" t="s">
        <v>254</v>
      </c>
      <c r="Y60" s="0" t="s">
        <v>720</v>
      </c>
      <c r="Z60" s="0" t="n">
        <v>40.74493</v>
      </c>
      <c r="AA60" s="0" t="n">
        <v>22.97808</v>
      </c>
      <c r="AB60" s="0" t="s">
        <v>132</v>
      </c>
      <c r="AC60" s="0" t="n">
        <v>491651</v>
      </c>
      <c r="AD60" s="0" t="s">
        <v>144</v>
      </c>
      <c r="AE60" s="0" t="s">
        <v>721</v>
      </c>
      <c r="AF60" s="0" t="s">
        <v>146</v>
      </c>
      <c r="AG60" s="0" t="s">
        <v>722</v>
      </c>
      <c r="AJ60" s="0" t="s">
        <v>120</v>
      </c>
      <c r="AK60" s="0" t="s">
        <v>723</v>
      </c>
      <c r="AL60" s="0" t="s">
        <v>724</v>
      </c>
      <c r="AM60" s="0" t="s">
        <v>725</v>
      </c>
      <c r="AN60" s="0" t="s">
        <v>726</v>
      </c>
      <c r="AP60" s="0" t="s">
        <v>727</v>
      </c>
    </row>
    <row r="61" customFormat="false" ht="15" hidden="false" customHeight="false" outlineLevel="0" collapsed="false">
      <c r="A61" s="0" t="s">
        <v>728</v>
      </c>
      <c r="B61" s="0" t="n">
        <v>60</v>
      </c>
      <c r="C61" s="0" t="s">
        <v>729</v>
      </c>
      <c r="D61" s="0" t="s">
        <v>730</v>
      </c>
      <c r="E61" s="0" t="s">
        <v>59</v>
      </c>
      <c r="F61" s="0" t="s">
        <v>60</v>
      </c>
      <c r="G61" s="0" t="n">
        <v>-424</v>
      </c>
      <c r="H61" s="0" t="s">
        <v>80</v>
      </c>
      <c r="I61" s="0" t="s">
        <v>731</v>
      </c>
      <c r="K61" s="0" t="s">
        <v>141</v>
      </c>
      <c r="L61" s="0" t="n">
        <v>-422</v>
      </c>
      <c r="M61" s="0" t="s">
        <v>732</v>
      </c>
      <c r="Q61" s="0" t="s">
        <v>65</v>
      </c>
      <c r="T61" s="0" t="s">
        <v>130</v>
      </c>
      <c r="U61" s="0" t="s">
        <v>67</v>
      </c>
      <c r="V61" s="0" t="s">
        <v>695</v>
      </c>
      <c r="W61" s="0" t="s">
        <v>67</v>
      </c>
      <c r="X61" s="0" t="s">
        <v>254</v>
      </c>
      <c r="Y61" s="0" t="s">
        <v>733</v>
      </c>
      <c r="Z61" s="0" t="n">
        <v>40.67688</v>
      </c>
      <c r="AA61" s="0" t="n">
        <v>23.67807</v>
      </c>
      <c r="AB61" s="0" t="s">
        <v>70</v>
      </c>
      <c r="AC61" s="0" t="n">
        <v>501380</v>
      </c>
      <c r="AD61" s="0" t="s">
        <v>71</v>
      </c>
      <c r="AJ61" s="0" t="s">
        <v>72</v>
      </c>
      <c r="AL61" s="0" t="s">
        <v>734</v>
      </c>
      <c r="AM61" s="0" t="s">
        <v>735</v>
      </c>
      <c r="AN61" s="0" t="s">
        <v>736</v>
      </c>
      <c r="AP61" s="0" t="s">
        <v>737</v>
      </c>
    </row>
    <row r="62" customFormat="false" ht="15" hidden="false" customHeight="false" outlineLevel="0" collapsed="false">
      <c r="A62" s="0" t="s">
        <v>738</v>
      </c>
      <c r="B62" s="0" t="n">
        <v>61</v>
      </c>
      <c r="C62" s="0" t="s">
        <v>739</v>
      </c>
      <c r="D62" s="0" t="s">
        <v>740</v>
      </c>
      <c r="E62" s="0" t="s">
        <v>59</v>
      </c>
      <c r="F62" s="0" t="s">
        <v>60</v>
      </c>
      <c r="G62" s="0" t="n">
        <v>-400</v>
      </c>
      <c r="H62" s="0" t="s">
        <v>61</v>
      </c>
      <c r="I62" s="0" t="s">
        <v>741</v>
      </c>
      <c r="K62" s="0" t="s">
        <v>141</v>
      </c>
      <c r="L62" s="0" t="n">
        <v>-350</v>
      </c>
      <c r="M62" s="0" t="s">
        <v>742</v>
      </c>
      <c r="Q62" s="0" t="s">
        <v>65</v>
      </c>
      <c r="T62" s="0" t="s">
        <v>130</v>
      </c>
      <c r="U62" s="0" t="s">
        <v>67</v>
      </c>
      <c r="V62" s="0" t="s">
        <v>695</v>
      </c>
      <c r="W62" s="0" t="s">
        <v>67</v>
      </c>
      <c r="X62" s="0" t="s">
        <v>254</v>
      </c>
      <c r="Y62" s="0" t="s">
        <v>743</v>
      </c>
      <c r="Z62" s="0" t="n">
        <v>40.65653</v>
      </c>
      <c r="AA62" s="0" t="n">
        <v>23.62358</v>
      </c>
      <c r="AB62" s="0" t="s">
        <v>70</v>
      </c>
      <c r="AC62" s="0" t="n">
        <v>501357</v>
      </c>
      <c r="AD62" s="0" t="s">
        <v>71</v>
      </c>
      <c r="AG62" s="0" t="s">
        <v>744</v>
      </c>
      <c r="AJ62" s="0" t="s">
        <v>72</v>
      </c>
      <c r="AL62" s="0" t="s">
        <v>745</v>
      </c>
      <c r="AM62" s="0" t="s">
        <v>746</v>
      </c>
      <c r="AN62" s="0" t="s">
        <v>747</v>
      </c>
      <c r="AP62" s="0" t="s">
        <v>748</v>
      </c>
    </row>
    <row r="63" customFormat="false" ht="15" hidden="false" customHeight="false" outlineLevel="0" collapsed="false">
      <c r="A63" s="0" t="s">
        <v>749</v>
      </c>
      <c r="B63" s="0" t="n">
        <v>62</v>
      </c>
      <c r="C63" s="0" t="s">
        <v>750</v>
      </c>
      <c r="D63" s="0" t="s">
        <v>751</v>
      </c>
      <c r="E63" s="0" t="s">
        <v>59</v>
      </c>
      <c r="F63" s="0" t="s">
        <v>60</v>
      </c>
      <c r="G63" s="0" t="n">
        <v>-150</v>
      </c>
      <c r="H63" s="0" t="s">
        <v>80</v>
      </c>
      <c r="I63" s="0" t="s">
        <v>752</v>
      </c>
      <c r="K63" s="0" t="s">
        <v>63</v>
      </c>
      <c r="L63" s="0" t="n">
        <v>-150</v>
      </c>
      <c r="M63" s="0" t="s">
        <v>753</v>
      </c>
      <c r="Q63" s="0" t="s">
        <v>65</v>
      </c>
      <c r="T63" s="0" t="s">
        <v>130</v>
      </c>
      <c r="U63" s="0" t="s">
        <v>67</v>
      </c>
      <c r="V63" s="0" t="s">
        <v>695</v>
      </c>
      <c r="W63" s="0" t="s">
        <v>67</v>
      </c>
      <c r="X63" s="0" t="s">
        <v>254</v>
      </c>
      <c r="Y63" s="0" t="s">
        <v>754</v>
      </c>
      <c r="Z63" s="0" t="n">
        <v>40.6237</v>
      </c>
      <c r="AA63" s="0" t="n">
        <v>23.46968</v>
      </c>
      <c r="AB63" s="0" t="s">
        <v>70</v>
      </c>
      <c r="AC63" s="0" t="n">
        <v>491526</v>
      </c>
      <c r="AD63" s="0" t="s">
        <v>144</v>
      </c>
      <c r="AE63" s="0" t="s">
        <v>755</v>
      </c>
      <c r="AF63" s="0" t="s">
        <v>146</v>
      </c>
      <c r="AG63" s="0" t="s">
        <v>756</v>
      </c>
      <c r="AJ63" s="0" t="s">
        <v>72</v>
      </c>
      <c r="AL63" s="0" t="s">
        <v>757</v>
      </c>
      <c r="AN63" s="0" t="s">
        <v>758</v>
      </c>
      <c r="AP63" s="0" t="s">
        <v>759</v>
      </c>
    </row>
    <row r="64" customFormat="false" ht="15" hidden="false" customHeight="false" outlineLevel="0" collapsed="false">
      <c r="A64" s="0" t="s">
        <v>760</v>
      </c>
      <c r="B64" s="0" t="n">
        <v>63</v>
      </c>
      <c r="C64" s="0" t="s">
        <v>761</v>
      </c>
      <c r="D64" s="0" t="s">
        <v>762</v>
      </c>
      <c r="E64" s="0" t="s">
        <v>59</v>
      </c>
      <c r="F64" s="0" t="s">
        <v>60</v>
      </c>
      <c r="G64" s="0" t="n">
        <v>-316</v>
      </c>
      <c r="H64" s="0" t="s">
        <v>80</v>
      </c>
      <c r="I64" s="0" t="s">
        <v>763</v>
      </c>
      <c r="K64" s="0" t="s">
        <v>63</v>
      </c>
      <c r="L64" s="0" t="n">
        <v>-316</v>
      </c>
      <c r="M64" s="0" t="s">
        <v>763</v>
      </c>
      <c r="Q64" s="0" t="s">
        <v>65</v>
      </c>
      <c r="T64" s="0" t="s">
        <v>66</v>
      </c>
      <c r="U64" s="0" t="s">
        <v>67</v>
      </c>
      <c r="V64" s="0" t="s">
        <v>695</v>
      </c>
      <c r="W64" s="0" t="s">
        <v>67</v>
      </c>
      <c r="X64" s="0" t="s">
        <v>254</v>
      </c>
      <c r="Y64" s="0" t="s">
        <v>764</v>
      </c>
      <c r="Z64" s="0" t="n">
        <v>40.6</v>
      </c>
      <c r="AA64" s="0" t="n">
        <v>23.1</v>
      </c>
      <c r="AB64" s="0" t="s">
        <v>86</v>
      </c>
      <c r="AD64" s="0" t="s">
        <v>87</v>
      </c>
      <c r="AJ64" s="0" t="s">
        <v>72</v>
      </c>
      <c r="AL64" s="0" t="s">
        <v>765</v>
      </c>
      <c r="AN64" s="0" t="s">
        <v>766</v>
      </c>
      <c r="AP64" s="0" t="s">
        <v>765</v>
      </c>
    </row>
    <row r="65" customFormat="false" ht="15" hidden="false" customHeight="false" outlineLevel="0" collapsed="false">
      <c r="A65" s="0" t="s">
        <v>767</v>
      </c>
      <c r="B65" s="0" t="n">
        <v>64</v>
      </c>
      <c r="C65" s="0" t="s">
        <v>768</v>
      </c>
      <c r="D65" s="0" t="s">
        <v>769</v>
      </c>
      <c r="E65" s="0" t="s">
        <v>487</v>
      </c>
      <c r="F65" s="0" t="s">
        <v>488</v>
      </c>
      <c r="G65" s="0" t="n">
        <v>-655</v>
      </c>
      <c r="H65" s="0" t="s">
        <v>350</v>
      </c>
      <c r="I65" s="0" t="s">
        <v>770</v>
      </c>
      <c r="K65" s="0" t="s">
        <v>220</v>
      </c>
      <c r="L65" s="0" t="n">
        <v>-655</v>
      </c>
      <c r="M65" s="0" t="s">
        <v>771</v>
      </c>
      <c r="N65" s="0" t="s">
        <v>708</v>
      </c>
      <c r="O65" s="0" t="s">
        <v>708</v>
      </c>
      <c r="Q65" s="0" t="s">
        <v>493</v>
      </c>
      <c r="T65" s="0" t="s">
        <v>132</v>
      </c>
      <c r="U65" s="0" t="s">
        <v>772</v>
      </c>
      <c r="V65" s="0" t="s">
        <v>695</v>
      </c>
      <c r="W65" s="0" t="s">
        <v>67</v>
      </c>
      <c r="X65" s="0" t="s">
        <v>523</v>
      </c>
      <c r="Y65" s="0" t="s">
        <v>773</v>
      </c>
      <c r="Z65" s="0" t="n">
        <v>40.59179</v>
      </c>
      <c r="AA65" s="0" t="n">
        <v>23.79533</v>
      </c>
      <c r="AB65" s="0" t="s">
        <v>132</v>
      </c>
      <c r="AC65" s="0" t="n">
        <v>501625</v>
      </c>
      <c r="AD65" s="0" t="s">
        <v>144</v>
      </c>
      <c r="AE65" s="0" t="s">
        <v>774</v>
      </c>
      <c r="AF65" s="0" t="s">
        <v>387</v>
      </c>
      <c r="AG65" s="0" t="s">
        <v>775</v>
      </c>
      <c r="AJ65" s="0" t="s">
        <v>72</v>
      </c>
      <c r="AL65" s="0" t="s">
        <v>776</v>
      </c>
      <c r="AM65" s="0" t="s">
        <v>777</v>
      </c>
      <c r="AN65" s="0" t="s">
        <v>778</v>
      </c>
      <c r="AP65" s="0" t="s">
        <v>779</v>
      </c>
    </row>
    <row r="66" customFormat="false" ht="15" hidden="false" customHeight="false" outlineLevel="0" collapsed="false">
      <c r="A66" s="0" t="s">
        <v>780</v>
      </c>
      <c r="B66" s="0" t="n">
        <v>65</v>
      </c>
      <c r="C66" s="0" t="s">
        <v>781</v>
      </c>
      <c r="D66" s="0" t="s">
        <v>782</v>
      </c>
      <c r="E66" s="0" t="s">
        <v>188</v>
      </c>
      <c r="F66" s="0" t="s">
        <v>189</v>
      </c>
      <c r="G66" s="0" t="n">
        <v>-422</v>
      </c>
      <c r="H66" s="0" t="s">
        <v>80</v>
      </c>
      <c r="I66" s="0" t="s">
        <v>783</v>
      </c>
      <c r="K66" s="0" t="s">
        <v>141</v>
      </c>
      <c r="L66" s="0" t="n">
        <v>-422</v>
      </c>
      <c r="M66" s="0" t="s">
        <v>784</v>
      </c>
      <c r="Q66" s="0" t="s">
        <v>65</v>
      </c>
      <c r="T66" s="0" t="s">
        <v>130</v>
      </c>
      <c r="U66" s="0" t="s">
        <v>772</v>
      </c>
      <c r="V66" s="0" t="s">
        <v>695</v>
      </c>
      <c r="W66" s="0" t="s">
        <v>67</v>
      </c>
      <c r="X66" s="0" t="s">
        <v>254</v>
      </c>
      <c r="Y66" s="0" t="s">
        <v>785</v>
      </c>
      <c r="Z66" s="0" t="n">
        <v>40.56</v>
      </c>
      <c r="AA66" s="0" t="n">
        <v>23.39</v>
      </c>
      <c r="AB66" s="0" t="s">
        <v>86</v>
      </c>
      <c r="AD66" s="0" t="s">
        <v>87</v>
      </c>
      <c r="AJ66" s="0" t="s">
        <v>120</v>
      </c>
      <c r="AK66" s="0" t="s">
        <v>786</v>
      </c>
      <c r="AL66" s="0" t="s">
        <v>787</v>
      </c>
      <c r="AN66" s="0" t="s">
        <v>788</v>
      </c>
      <c r="AP66" s="0" t="s">
        <v>789</v>
      </c>
    </row>
    <row r="67" customFormat="false" ht="15" hidden="false" customHeight="false" outlineLevel="0" collapsed="false">
      <c r="A67" s="0" t="s">
        <v>790</v>
      </c>
      <c r="B67" s="0" t="n">
        <v>66</v>
      </c>
      <c r="C67" s="0" t="s">
        <v>791</v>
      </c>
      <c r="D67" s="0" t="s">
        <v>792</v>
      </c>
      <c r="E67" s="0" t="s">
        <v>188</v>
      </c>
      <c r="F67" s="0" t="s">
        <v>189</v>
      </c>
      <c r="G67" s="0" t="n">
        <v>-422</v>
      </c>
      <c r="H67" s="0" t="s">
        <v>80</v>
      </c>
      <c r="I67" s="0" t="s">
        <v>793</v>
      </c>
      <c r="K67" s="0" t="s">
        <v>141</v>
      </c>
      <c r="L67" s="0" t="n">
        <v>-422</v>
      </c>
      <c r="M67" s="0" t="s">
        <v>794</v>
      </c>
      <c r="Q67" s="0" t="s">
        <v>65</v>
      </c>
      <c r="T67" s="0" t="s">
        <v>132</v>
      </c>
      <c r="U67" s="0" t="s">
        <v>67</v>
      </c>
      <c r="V67" s="0" t="s">
        <v>695</v>
      </c>
      <c r="W67" s="0" t="s">
        <v>67</v>
      </c>
      <c r="X67" s="0" t="s">
        <v>254</v>
      </c>
      <c r="Y67" s="0" t="s">
        <v>795</v>
      </c>
      <c r="Z67" s="0" t="n">
        <v>40.55015</v>
      </c>
      <c r="AA67" s="0" t="n">
        <v>23.36124</v>
      </c>
      <c r="AB67" s="0" t="s">
        <v>132</v>
      </c>
      <c r="AC67" s="0" t="n">
        <v>491627</v>
      </c>
      <c r="AD67" s="0" t="s">
        <v>144</v>
      </c>
      <c r="AE67" s="0" t="s">
        <v>796</v>
      </c>
      <c r="AF67" s="0" t="s">
        <v>387</v>
      </c>
      <c r="AJ67" s="0" t="s">
        <v>120</v>
      </c>
      <c r="AK67" s="0" t="s">
        <v>797</v>
      </c>
      <c r="AL67" s="0" t="s">
        <v>798</v>
      </c>
      <c r="AN67" s="0" t="s">
        <v>799</v>
      </c>
      <c r="AP67" s="0" t="s">
        <v>800</v>
      </c>
    </row>
    <row r="68" customFormat="false" ht="15" hidden="false" customHeight="false" outlineLevel="0" collapsed="false">
      <c r="A68" s="0" t="s">
        <v>801</v>
      </c>
      <c r="B68" s="0" t="n">
        <v>67</v>
      </c>
      <c r="C68" s="0" t="s">
        <v>802</v>
      </c>
      <c r="D68" s="0" t="s">
        <v>803</v>
      </c>
      <c r="E68" s="0" t="s">
        <v>188</v>
      </c>
      <c r="F68" s="0" t="s">
        <v>189</v>
      </c>
      <c r="G68" s="0" t="n">
        <v>-422</v>
      </c>
      <c r="H68" s="0" t="s">
        <v>80</v>
      </c>
      <c r="I68" s="0" t="s">
        <v>783</v>
      </c>
      <c r="K68" s="0" t="s">
        <v>141</v>
      </c>
      <c r="L68" s="0" t="n">
        <v>-422</v>
      </c>
      <c r="M68" s="0" t="s">
        <v>784</v>
      </c>
      <c r="Q68" s="0" t="s">
        <v>65</v>
      </c>
      <c r="T68" s="0" t="s">
        <v>130</v>
      </c>
      <c r="U68" s="0" t="s">
        <v>772</v>
      </c>
      <c r="V68" s="0" t="s">
        <v>695</v>
      </c>
      <c r="W68" s="0" t="s">
        <v>67</v>
      </c>
      <c r="X68" s="0" t="s">
        <v>254</v>
      </c>
      <c r="Y68" s="0" t="s">
        <v>785</v>
      </c>
      <c r="Z68" s="0" t="n">
        <v>40.53</v>
      </c>
      <c r="AA68" s="0" t="n">
        <v>23.33</v>
      </c>
      <c r="AB68" s="0" t="s">
        <v>86</v>
      </c>
      <c r="AD68" s="0" t="s">
        <v>87</v>
      </c>
      <c r="AJ68" s="0" t="s">
        <v>120</v>
      </c>
      <c r="AK68" s="0" t="s">
        <v>786</v>
      </c>
      <c r="AL68" s="0" t="s">
        <v>787</v>
      </c>
      <c r="AN68" s="0" t="s">
        <v>788</v>
      </c>
      <c r="AP68" s="0" t="s">
        <v>789</v>
      </c>
    </row>
    <row r="69" customFormat="false" ht="15" hidden="false" customHeight="false" outlineLevel="0" collapsed="false">
      <c r="A69" s="0" t="s">
        <v>804</v>
      </c>
      <c r="B69" s="0" t="n">
        <v>68</v>
      </c>
      <c r="C69" s="0" t="s">
        <v>805</v>
      </c>
      <c r="D69" s="0" t="s">
        <v>806</v>
      </c>
      <c r="E69" s="0" t="s">
        <v>487</v>
      </c>
      <c r="F69" s="0" t="s">
        <v>488</v>
      </c>
      <c r="G69" s="0" t="n">
        <v>-525</v>
      </c>
      <c r="H69" s="0" t="s">
        <v>61</v>
      </c>
      <c r="I69" s="0" t="s">
        <v>807</v>
      </c>
      <c r="K69" s="0" t="s">
        <v>220</v>
      </c>
      <c r="L69" s="0" t="n">
        <v>-525</v>
      </c>
      <c r="M69" s="0" t="s">
        <v>808</v>
      </c>
      <c r="N69" s="0" t="s">
        <v>809</v>
      </c>
      <c r="O69" s="0" t="s">
        <v>810</v>
      </c>
      <c r="Q69" s="0" t="s">
        <v>493</v>
      </c>
      <c r="T69" s="0" t="s">
        <v>132</v>
      </c>
      <c r="U69" s="0" t="s">
        <v>772</v>
      </c>
      <c r="V69" s="0" t="s">
        <v>695</v>
      </c>
      <c r="W69" s="0" t="s">
        <v>67</v>
      </c>
      <c r="X69" s="0" t="s">
        <v>254</v>
      </c>
      <c r="Y69" s="0" t="s">
        <v>811</v>
      </c>
      <c r="Z69" s="0" t="n">
        <v>40.4754</v>
      </c>
      <c r="AA69" s="0" t="n">
        <v>22.83467</v>
      </c>
      <c r="AB69" s="0" t="s">
        <v>132</v>
      </c>
      <c r="AC69" s="0" t="n">
        <v>491513</v>
      </c>
      <c r="AD69" s="0" t="s">
        <v>177</v>
      </c>
      <c r="AE69" s="0" t="s">
        <v>812</v>
      </c>
      <c r="AF69" s="0" t="s">
        <v>387</v>
      </c>
      <c r="AG69" s="0" t="s">
        <v>813</v>
      </c>
      <c r="AJ69" s="0" t="s">
        <v>72</v>
      </c>
      <c r="AL69" s="0" t="s">
        <v>814</v>
      </c>
      <c r="AN69" s="0" t="s">
        <v>815</v>
      </c>
      <c r="AP69" s="0" t="s">
        <v>816</v>
      </c>
    </row>
    <row r="70" customFormat="false" ht="15" hidden="false" customHeight="false" outlineLevel="0" collapsed="false">
      <c r="A70" s="0" t="s">
        <v>817</v>
      </c>
      <c r="B70" s="0" t="n">
        <v>69</v>
      </c>
      <c r="C70" s="0" t="s">
        <v>818</v>
      </c>
      <c r="D70" s="0" t="s">
        <v>819</v>
      </c>
      <c r="E70" s="0" t="s">
        <v>59</v>
      </c>
      <c r="F70" s="0" t="s">
        <v>60</v>
      </c>
      <c r="G70" s="0" t="n">
        <v>1000</v>
      </c>
      <c r="H70" s="0" t="s">
        <v>80</v>
      </c>
      <c r="I70" s="0" t="s">
        <v>820</v>
      </c>
      <c r="K70" s="0" t="s">
        <v>82</v>
      </c>
      <c r="L70" s="0" t="n">
        <v>1000</v>
      </c>
      <c r="M70" s="0" t="s">
        <v>820</v>
      </c>
      <c r="Q70" s="0" t="s">
        <v>84</v>
      </c>
      <c r="T70" s="0" t="s">
        <v>66</v>
      </c>
      <c r="U70" s="0" t="s">
        <v>772</v>
      </c>
      <c r="V70" s="0" t="s">
        <v>695</v>
      </c>
      <c r="W70" s="0" t="s">
        <v>67</v>
      </c>
      <c r="X70" s="0" t="s">
        <v>523</v>
      </c>
      <c r="Y70" s="0" t="s">
        <v>821</v>
      </c>
      <c r="Z70" s="0" t="n">
        <v>40.467</v>
      </c>
      <c r="AA70" s="0" t="n">
        <v>23.283</v>
      </c>
      <c r="AB70" s="0" t="s">
        <v>86</v>
      </c>
      <c r="AD70" s="0" t="s">
        <v>87</v>
      </c>
      <c r="AJ70" s="0" t="s">
        <v>72</v>
      </c>
      <c r="AL70" s="0" t="s">
        <v>600</v>
      </c>
      <c r="AM70" s="0" t="s">
        <v>822</v>
      </c>
      <c r="AN70" s="0" t="s">
        <v>823</v>
      </c>
      <c r="AP70" s="0" t="s">
        <v>824</v>
      </c>
    </row>
    <row r="71" customFormat="false" ht="15" hidden="false" customHeight="false" outlineLevel="0" collapsed="false">
      <c r="A71" s="0" t="s">
        <v>825</v>
      </c>
      <c r="B71" s="0" t="n">
        <v>70</v>
      </c>
      <c r="C71" s="0" t="s">
        <v>826</v>
      </c>
      <c r="D71" s="0" t="s">
        <v>827</v>
      </c>
      <c r="E71" s="0" t="s">
        <v>487</v>
      </c>
      <c r="F71" s="0" t="s">
        <v>488</v>
      </c>
      <c r="G71" s="0" t="n">
        <v>-500</v>
      </c>
      <c r="H71" s="0" t="s">
        <v>80</v>
      </c>
      <c r="I71" s="0" t="s">
        <v>828</v>
      </c>
      <c r="K71" s="0" t="s">
        <v>220</v>
      </c>
      <c r="L71" s="0" t="n">
        <v>-500</v>
      </c>
      <c r="M71" s="0" t="s">
        <v>829</v>
      </c>
      <c r="N71" s="0" t="s">
        <v>492</v>
      </c>
      <c r="O71" s="0" t="s">
        <v>492</v>
      </c>
      <c r="Q71" s="0" t="s">
        <v>493</v>
      </c>
      <c r="T71" s="0" t="s">
        <v>130</v>
      </c>
      <c r="U71" s="0" t="s">
        <v>772</v>
      </c>
      <c r="V71" s="0" t="s">
        <v>695</v>
      </c>
      <c r="W71" s="0" t="s">
        <v>67</v>
      </c>
      <c r="X71" s="0" t="s">
        <v>254</v>
      </c>
      <c r="Y71" s="0" t="s">
        <v>830</v>
      </c>
      <c r="Z71" s="0" t="n">
        <v>40.46049</v>
      </c>
      <c r="AA71" s="0" t="n">
        <v>22.94712</v>
      </c>
      <c r="AB71" s="0" t="s">
        <v>70</v>
      </c>
      <c r="AC71" s="0" t="n">
        <v>491570</v>
      </c>
      <c r="AD71" s="0" t="s">
        <v>71</v>
      </c>
      <c r="AJ71" s="0" t="s">
        <v>72</v>
      </c>
      <c r="AL71" s="0" t="s">
        <v>831</v>
      </c>
      <c r="AN71" s="0" t="s">
        <v>832</v>
      </c>
      <c r="AP71" s="0" t="s">
        <v>833</v>
      </c>
    </row>
    <row r="72" customFormat="false" ht="15" hidden="false" customHeight="false" outlineLevel="0" collapsed="false">
      <c r="A72" s="0" t="s">
        <v>834</v>
      </c>
      <c r="B72" s="0" t="n">
        <v>71</v>
      </c>
      <c r="C72" s="0" t="s">
        <v>835</v>
      </c>
      <c r="D72" s="0" t="s">
        <v>836</v>
      </c>
      <c r="E72" s="0" t="s">
        <v>487</v>
      </c>
      <c r="F72" s="0" t="s">
        <v>488</v>
      </c>
      <c r="G72" s="0" t="n">
        <v>-454</v>
      </c>
      <c r="H72" s="0" t="s">
        <v>80</v>
      </c>
      <c r="I72" s="0" t="s">
        <v>837</v>
      </c>
      <c r="K72" s="0" t="s">
        <v>141</v>
      </c>
      <c r="L72" s="0" t="n">
        <v>-454</v>
      </c>
      <c r="M72" s="0" t="s">
        <v>784</v>
      </c>
      <c r="O72" s="0" t="s">
        <v>810</v>
      </c>
      <c r="Q72" s="0" t="s">
        <v>493</v>
      </c>
      <c r="T72" s="0" t="s">
        <v>66</v>
      </c>
      <c r="U72" s="0" t="s">
        <v>772</v>
      </c>
      <c r="V72" s="0" t="s">
        <v>695</v>
      </c>
      <c r="W72" s="0" t="s">
        <v>67</v>
      </c>
      <c r="X72" s="0" t="s">
        <v>523</v>
      </c>
      <c r="Y72" s="0" t="s">
        <v>838</v>
      </c>
      <c r="Z72" s="0" t="n">
        <v>40.45</v>
      </c>
      <c r="AA72" s="0" t="n">
        <v>23.2</v>
      </c>
      <c r="AB72" s="0" t="s">
        <v>86</v>
      </c>
      <c r="AD72" s="0" t="s">
        <v>87</v>
      </c>
      <c r="AJ72" s="0" t="s">
        <v>72</v>
      </c>
      <c r="AL72" s="0" t="s">
        <v>839</v>
      </c>
      <c r="AN72" s="0" t="s">
        <v>840</v>
      </c>
      <c r="AP72" s="0" t="s">
        <v>789</v>
      </c>
    </row>
    <row r="73" customFormat="false" ht="15" hidden="false" customHeight="false" outlineLevel="0" collapsed="false">
      <c r="A73" s="0" t="s">
        <v>841</v>
      </c>
      <c r="B73" s="0" t="n">
        <v>72</v>
      </c>
      <c r="C73" s="0" t="s">
        <v>842</v>
      </c>
      <c r="D73" s="0" t="s">
        <v>843</v>
      </c>
      <c r="E73" s="0" t="s">
        <v>487</v>
      </c>
      <c r="F73" s="0" t="s">
        <v>488</v>
      </c>
      <c r="G73" s="0" t="n">
        <v>-480</v>
      </c>
      <c r="H73" s="0" t="s">
        <v>80</v>
      </c>
      <c r="I73" s="0" t="s">
        <v>844</v>
      </c>
      <c r="K73" s="0" t="s">
        <v>141</v>
      </c>
      <c r="L73" s="0" t="n">
        <v>-480</v>
      </c>
      <c r="M73" s="0" t="s">
        <v>845</v>
      </c>
      <c r="O73" s="0" t="s">
        <v>810</v>
      </c>
      <c r="Q73" s="0" t="s">
        <v>493</v>
      </c>
      <c r="T73" s="0" t="s">
        <v>130</v>
      </c>
      <c r="U73" s="0" t="s">
        <v>772</v>
      </c>
      <c r="V73" s="0" t="s">
        <v>695</v>
      </c>
      <c r="W73" s="0" t="s">
        <v>67</v>
      </c>
      <c r="X73" s="0" t="s">
        <v>254</v>
      </c>
      <c r="Y73" s="0" t="s">
        <v>846</v>
      </c>
      <c r="Z73" s="0" t="n">
        <v>40.42</v>
      </c>
      <c r="AA73" s="0" t="n">
        <v>22.98</v>
      </c>
      <c r="AB73" s="0" t="s">
        <v>86</v>
      </c>
      <c r="AD73" s="0" t="s">
        <v>87</v>
      </c>
      <c r="AJ73" s="0" t="s">
        <v>72</v>
      </c>
      <c r="AL73" s="0" t="s">
        <v>847</v>
      </c>
      <c r="AN73" s="0" t="s">
        <v>848</v>
      </c>
      <c r="AP73" s="0" t="s">
        <v>849</v>
      </c>
    </row>
    <row r="74" customFormat="false" ht="15" hidden="false" customHeight="false" outlineLevel="0" collapsed="false">
      <c r="A74" s="0" t="s">
        <v>850</v>
      </c>
      <c r="B74" s="0" t="n">
        <v>73</v>
      </c>
      <c r="C74" s="0" t="s">
        <v>851</v>
      </c>
      <c r="D74" s="0" t="s">
        <v>751</v>
      </c>
      <c r="E74" s="0" t="s">
        <v>59</v>
      </c>
      <c r="F74" s="0" t="s">
        <v>60</v>
      </c>
      <c r="G74" s="0" t="n">
        <v>-382</v>
      </c>
      <c r="H74" s="0" t="s">
        <v>80</v>
      </c>
      <c r="I74" s="0" t="s">
        <v>852</v>
      </c>
      <c r="K74" s="0" t="s">
        <v>141</v>
      </c>
      <c r="L74" s="0" t="n">
        <v>-382</v>
      </c>
      <c r="M74" s="0" t="s">
        <v>853</v>
      </c>
      <c r="Q74" s="0" t="s">
        <v>493</v>
      </c>
      <c r="T74" s="0" t="s">
        <v>130</v>
      </c>
      <c r="U74" s="0" t="s">
        <v>772</v>
      </c>
      <c r="V74" s="0" t="s">
        <v>695</v>
      </c>
      <c r="W74" s="0" t="s">
        <v>67</v>
      </c>
      <c r="X74" s="0" t="s">
        <v>523</v>
      </c>
      <c r="Y74" s="0" t="s">
        <v>854</v>
      </c>
      <c r="Z74" s="0" t="n">
        <v>40.42</v>
      </c>
      <c r="AA74" s="0" t="n">
        <v>23.4</v>
      </c>
      <c r="AB74" s="0" t="s">
        <v>86</v>
      </c>
      <c r="AD74" s="0" t="s">
        <v>87</v>
      </c>
      <c r="AJ74" s="0" t="s">
        <v>72</v>
      </c>
      <c r="AL74" s="0" t="s">
        <v>855</v>
      </c>
      <c r="AM74" s="0" t="s">
        <v>856</v>
      </c>
      <c r="AN74" s="0" t="s">
        <v>857</v>
      </c>
      <c r="AP74" s="0" t="s">
        <v>858</v>
      </c>
    </row>
    <row r="75" customFormat="false" ht="15" hidden="false" customHeight="false" outlineLevel="0" collapsed="false">
      <c r="A75" s="0" t="s">
        <v>859</v>
      </c>
      <c r="B75" s="0" t="n">
        <v>74</v>
      </c>
      <c r="C75" s="0" t="s">
        <v>860</v>
      </c>
      <c r="D75" s="0" t="s">
        <v>861</v>
      </c>
      <c r="E75" s="0" t="s">
        <v>487</v>
      </c>
      <c r="F75" s="0" t="s">
        <v>488</v>
      </c>
      <c r="G75" s="0" t="n">
        <v>-454</v>
      </c>
      <c r="H75" s="0" t="s">
        <v>80</v>
      </c>
      <c r="I75" s="0" t="s">
        <v>837</v>
      </c>
      <c r="K75" s="0" t="s">
        <v>141</v>
      </c>
      <c r="L75" s="0" t="n">
        <v>-454</v>
      </c>
      <c r="M75" s="0" t="s">
        <v>784</v>
      </c>
      <c r="O75" s="0" t="s">
        <v>810</v>
      </c>
      <c r="Q75" s="0" t="s">
        <v>493</v>
      </c>
      <c r="T75" s="0" t="s">
        <v>66</v>
      </c>
      <c r="U75" s="0" t="s">
        <v>772</v>
      </c>
      <c r="V75" s="0" t="s">
        <v>695</v>
      </c>
      <c r="W75" s="0" t="s">
        <v>67</v>
      </c>
      <c r="X75" s="0" t="s">
        <v>523</v>
      </c>
      <c r="Y75" s="0" t="s">
        <v>862</v>
      </c>
      <c r="Z75" s="0" t="n">
        <v>40.42</v>
      </c>
      <c r="AA75" s="0" t="n">
        <v>23.45</v>
      </c>
      <c r="AB75" s="0" t="s">
        <v>86</v>
      </c>
      <c r="AD75" s="0" t="s">
        <v>87</v>
      </c>
      <c r="AJ75" s="0" t="s">
        <v>72</v>
      </c>
      <c r="AL75" s="0" t="s">
        <v>839</v>
      </c>
      <c r="AN75" s="0" t="s">
        <v>840</v>
      </c>
      <c r="AP75" s="0" t="s">
        <v>789</v>
      </c>
    </row>
    <row r="76" customFormat="false" ht="15" hidden="false" customHeight="false" outlineLevel="0" collapsed="false">
      <c r="A76" s="0" t="s">
        <v>863</v>
      </c>
      <c r="B76" s="0" t="n">
        <v>75</v>
      </c>
      <c r="C76" s="0" t="s">
        <v>864</v>
      </c>
      <c r="D76" s="0" t="s">
        <v>865</v>
      </c>
      <c r="E76" s="0" t="s">
        <v>487</v>
      </c>
      <c r="F76" s="0" t="s">
        <v>488</v>
      </c>
      <c r="G76" s="0" t="n">
        <v>-480</v>
      </c>
      <c r="H76" s="0" t="s">
        <v>80</v>
      </c>
      <c r="I76" s="0" t="s">
        <v>844</v>
      </c>
      <c r="K76" s="0" t="s">
        <v>141</v>
      </c>
      <c r="L76" s="0" t="n">
        <v>-480</v>
      </c>
      <c r="M76" s="0" t="s">
        <v>845</v>
      </c>
      <c r="O76" s="0" t="s">
        <v>810</v>
      </c>
      <c r="Q76" s="0" t="s">
        <v>493</v>
      </c>
      <c r="T76" s="0" t="s">
        <v>130</v>
      </c>
      <c r="U76" s="0" t="s">
        <v>772</v>
      </c>
      <c r="V76" s="0" t="s">
        <v>695</v>
      </c>
      <c r="W76" s="0" t="s">
        <v>67</v>
      </c>
      <c r="X76" s="0" t="s">
        <v>254</v>
      </c>
      <c r="Y76" s="0" t="s">
        <v>846</v>
      </c>
      <c r="Z76" s="0" t="n">
        <v>40.4</v>
      </c>
      <c r="AA76" s="0" t="n">
        <v>22.97</v>
      </c>
      <c r="AB76" s="0" t="s">
        <v>86</v>
      </c>
      <c r="AD76" s="0" t="s">
        <v>87</v>
      </c>
      <c r="AJ76" s="0" t="s">
        <v>72</v>
      </c>
      <c r="AL76" s="0" t="s">
        <v>847</v>
      </c>
      <c r="AN76" s="0" t="s">
        <v>848</v>
      </c>
      <c r="AP76" s="0" t="s">
        <v>849</v>
      </c>
    </row>
    <row r="77" customFormat="false" ht="15" hidden="false" customHeight="false" outlineLevel="0" collapsed="false">
      <c r="A77" s="0" t="s">
        <v>866</v>
      </c>
      <c r="B77" s="0" t="n">
        <v>76</v>
      </c>
      <c r="C77" s="0" t="s">
        <v>867</v>
      </c>
      <c r="D77" s="0" t="s">
        <v>868</v>
      </c>
      <c r="E77" s="0" t="s">
        <v>487</v>
      </c>
      <c r="F77" s="0" t="s">
        <v>488</v>
      </c>
      <c r="G77" s="0" t="n">
        <v>-454</v>
      </c>
      <c r="H77" s="0" t="s">
        <v>80</v>
      </c>
      <c r="I77" s="0" t="s">
        <v>837</v>
      </c>
      <c r="K77" s="0" t="s">
        <v>141</v>
      </c>
      <c r="L77" s="0" t="n">
        <v>-454</v>
      </c>
      <c r="M77" s="0" t="s">
        <v>784</v>
      </c>
      <c r="O77" s="0" t="s">
        <v>869</v>
      </c>
      <c r="Q77" s="0" t="s">
        <v>493</v>
      </c>
      <c r="T77" s="0" t="s">
        <v>66</v>
      </c>
      <c r="U77" s="0" t="s">
        <v>772</v>
      </c>
      <c r="V77" s="0" t="s">
        <v>695</v>
      </c>
      <c r="W77" s="0" t="s">
        <v>67</v>
      </c>
      <c r="X77" s="0" t="s">
        <v>523</v>
      </c>
      <c r="Y77" s="0" t="s">
        <v>862</v>
      </c>
      <c r="Z77" s="0" t="n">
        <v>40.4</v>
      </c>
      <c r="AA77" s="0" t="n">
        <v>23.3</v>
      </c>
      <c r="AB77" s="0" t="s">
        <v>86</v>
      </c>
      <c r="AD77" s="0" t="s">
        <v>87</v>
      </c>
      <c r="AJ77" s="0" t="s">
        <v>72</v>
      </c>
      <c r="AL77" s="0" t="s">
        <v>839</v>
      </c>
      <c r="AN77" s="0" t="s">
        <v>870</v>
      </c>
      <c r="AP77" s="0" t="s">
        <v>789</v>
      </c>
    </row>
    <row r="78" customFormat="false" ht="15" hidden="false" customHeight="false" outlineLevel="0" collapsed="false">
      <c r="A78" s="0" t="s">
        <v>871</v>
      </c>
      <c r="B78" s="0" t="n">
        <v>77</v>
      </c>
      <c r="C78" s="0" t="s">
        <v>872</v>
      </c>
      <c r="D78" s="0" t="s">
        <v>873</v>
      </c>
      <c r="E78" s="0" t="s">
        <v>487</v>
      </c>
      <c r="F78" s="0" t="s">
        <v>488</v>
      </c>
      <c r="G78" s="0" t="n">
        <v>-454</v>
      </c>
      <c r="H78" s="0" t="s">
        <v>80</v>
      </c>
      <c r="I78" s="0" t="s">
        <v>837</v>
      </c>
      <c r="K78" s="0" t="s">
        <v>141</v>
      </c>
      <c r="L78" s="0" t="n">
        <v>-454</v>
      </c>
      <c r="M78" s="0" t="s">
        <v>784</v>
      </c>
      <c r="O78" s="0" t="s">
        <v>810</v>
      </c>
      <c r="Q78" s="0" t="s">
        <v>493</v>
      </c>
      <c r="T78" s="0" t="s">
        <v>130</v>
      </c>
      <c r="U78" s="0" t="s">
        <v>772</v>
      </c>
      <c r="V78" s="0" t="s">
        <v>695</v>
      </c>
      <c r="W78" s="0" t="s">
        <v>67</v>
      </c>
      <c r="X78" s="0" t="s">
        <v>254</v>
      </c>
      <c r="Y78" s="0" t="s">
        <v>874</v>
      </c>
      <c r="Z78" s="0" t="n">
        <v>40.39671</v>
      </c>
      <c r="AA78" s="0" t="n">
        <v>23.05591</v>
      </c>
      <c r="AB78" s="0" t="s">
        <v>70</v>
      </c>
      <c r="AC78" s="0" t="n">
        <v>491637</v>
      </c>
      <c r="AD78" s="0" t="s">
        <v>87</v>
      </c>
      <c r="AJ78" s="0" t="s">
        <v>72</v>
      </c>
      <c r="AL78" s="0" t="s">
        <v>839</v>
      </c>
      <c r="AN78" s="0" t="s">
        <v>875</v>
      </c>
      <c r="AP78" s="0" t="s">
        <v>876</v>
      </c>
    </row>
    <row r="79" customFormat="false" ht="15" hidden="false" customHeight="false" outlineLevel="0" collapsed="false">
      <c r="A79" s="0" t="s">
        <v>877</v>
      </c>
      <c r="B79" s="0" t="n">
        <v>78</v>
      </c>
      <c r="C79" s="0" t="s">
        <v>878</v>
      </c>
      <c r="D79" s="0" t="s">
        <v>879</v>
      </c>
      <c r="E79" s="0" t="s">
        <v>487</v>
      </c>
      <c r="F79" s="0" t="s">
        <v>488</v>
      </c>
      <c r="G79" s="0" t="n">
        <v>-454</v>
      </c>
      <c r="H79" s="0" t="s">
        <v>80</v>
      </c>
      <c r="I79" s="0" t="s">
        <v>837</v>
      </c>
      <c r="K79" s="0" t="s">
        <v>141</v>
      </c>
      <c r="L79" s="0" t="n">
        <v>-454</v>
      </c>
      <c r="M79" s="0" t="s">
        <v>784</v>
      </c>
      <c r="O79" s="0" t="s">
        <v>810</v>
      </c>
      <c r="Q79" s="0" t="s">
        <v>493</v>
      </c>
      <c r="T79" s="0" t="s">
        <v>130</v>
      </c>
      <c r="U79" s="0" t="s">
        <v>772</v>
      </c>
      <c r="V79" s="0" t="s">
        <v>695</v>
      </c>
      <c r="W79" s="0" t="s">
        <v>67</v>
      </c>
      <c r="X79" s="0" t="s">
        <v>254</v>
      </c>
      <c r="Y79" s="0" t="s">
        <v>874</v>
      </c>
      <c r="Z79" s="0" t="n">
        <v>40.39522</v>
      </c>
      <c r="AA79" s="0" t="n">
        <v>23.02639</v>
      </c>
      <c r="AB79" s="0" t="s">
        <v>70</v>
      </c>
      <c r="AC79" s="0" t="n">
        <v>491743</v>
      </c>
      <c r="AD79" s="0" t="s">
        <v>87</v>
      </c>
      <c r="AJ79" s="0" t="s">
        <v>72</v>
      </c>
      <c r="AL79" s="0" t="s">
        <v>839</v>
      </c>
      <c r="AN79" s="0" t="s">
        <v>875</v>
      </c>
      <c r="AP79" s="0" t="s">
        <v>880</v>
      </c>
    </row>
    <row r="80" customFormat="false" ht="15" hidden="false" customHeight="false" outlineLevel="0" collapsed="false">
      <c r="A80" s="0" t="s">
        <v>881</v>
      </c>
      <c r="B80" s="0" t="n">
        <v>79</v>
      </c>
      <c r="C80" s="0" t="s">
        <v>882</v>
      </c>
      <c r="D80" s="0" t="s">
        <v>883</v>
      </c>
      <c r="E80" s="0" t="s">
        <v>487</v>
      </c>
      <c r="F80" s="0" t="s">
        <v>488</v>
      </c>
      <c r="G80" s="0" t="n">
        <v>-655</v>
      </c>
      <c r="H80" s="0" t="s">
        <v>350</v>
      </c>
      <c r="I80" s="0" t="s">
        <v>884</v>
      </c>
      <c r="K80" s="0" t="s">
        <v>220</v>
      </c>
      <c r="L80" s="0" t="n">
        <v>-655</v>
      </c>
      <c r="M80" s="0" t="s">
        <v>885</v>
      </c>
      <c r="N80" s="0" t="s">
        <v>708</v>
      </c>
      <c r="O80" s="0" t="s">
        <v>708</v>
      </c>
      <c r="Q80" s="0" t="s">
        <v>493</v>
      </c>
      <c r="T80" s="0" t="s">
        <v>132</v>
      </c>
      <c r="U80" s="0" t="s">
        <v>772</v>
      </c>
      <c r="V80" s="0" t="s">
        <v>695</v>
      </c>
      <c r="W80" s="0" t="s">
        <v>67</v>
      </c>
      <c r="X80" s="0" t="s">
        <v>523</v>
      </c>
      <c r="Y80" s="0" t="s">
        <v>886</v>
      </c>
      <c r="Z80" s="0" t="n">
        <v>40.39336</v>
      </c>
      <c r="AA80" s="0" t="n">
        <v>23.88668</v>
      </c>
      <c r="AB80" s="0" t="s">
        <v>132</v>
      </c>
      <c r="AC80" s="0" t="n">
        <v>501339</v>
      </c>
      <c r="AD80" s="0" t="s">
        <v>144</v>
      </c>
      <c r="AE80" s="0" t="s">
        <v>887</v>
      </c>
      <c r="AF80" s="0" t="s">
        <v>198</v>
      </c>
      <c r="AG80" s="0" t="s">
        <v>888</v>
      </c>
      <c r="AI80" s="0" t="s">
        <v>889</v>
      </c>
      <c r="AJ80" s="0" t="s">
        <v>72</v>
      </c>
      <c r="AL80" s="0" t="s">
        <v>890</v>
      </c>
      <c r="AM80" s="0" t="s">
        <v>891</v>
      </c>
      <c r="AN80" s="0" t="s">
        <v>892</v>
      </c>
      <c r="AP80" s="0" t="s">
        <v>893</v>
      </c>
    </row>
    <row r="81" customFormat="false" ht="15" hidden="false" customHeight="false" outlineLevel="0" collapsed="false">
      <c r="A81" s="0" t="s">
        <v>894</v>
      </c>
      <c r="B81" s="0" t="n">
        <v>80</v>
      </c>
      <c r="C81" s="0" t="s">
        <v>895</v>
      </c>
      <c r="D81" s="0" t="s">
        <v>896</v>
      </c>
      <c r="E81" s="0" t="s">
        <v>487</v>
      </c>
      <c r="F81" s="0" t="s">
        <v>488</v>
      </c>
      <c r="G81" s="0" t="n">
        <v>-454</v>
      </c>
      <c r="H81" s="0" t="s">
        <v>80</v>
      </c>
      <c r="I81" s="0" t="s">
        <v>837</v>
      </c>
      <c r="K81" s="0" t="s">
        <v>141</v>
      </c>
      <c r="L81" s="0" t="n">
        <v>-454</v>
      </c>
      <c r="M81" s="0" t="s">
        <v>784</v>
      </c>
      <c r="O81" s="0" t="s">
        <v>810</v>
      </c>
      <c r="Q81" s="0" t="s">
        <v>493</v>
      </c>
      <c r="T81" s="0" t="s">
        <v>66</v>
      </c>
      <c r="U81" s="0" t="s">
        <v>772</v>
      </c>
      <c r="V81" s="0" t="s">
        <v>695</v>
      </c>
      <c r="W81" s="0" t="s">
        <v>67</v>
      </c>
      <c r="X81" s="0" t="s">
        <v>523</v>
      </c>
      <c r="Y81" s="0" t="s">
        <v>862</v>
      </c>
      <c r="Z81" s="0" t="n">
        <v>40.38</v>
      </c>
      <c r="AA81" s="0" t="n">
        <v>23.15</v>
      </c>
      <c r="AB81" s="0" t="s">
        <v>86</v>
      </c>
      <c r="AD81" s="0" t="s">
        <v>87</v>
      </c>
      <c r="AJ81" s="0" t="s">
        <v>72</v>
      </c>
      <c r="AL81" s="0" t="s">
        <v>839</v>
      </c>
      <c r="AN81" s="0" t="s">
        <v>840</v>
      </c>
      <c r="AP81" s="0" t="s">
        <v>789</v>
      </c>
    </row>
    <row r="82" customFormat="false" ht="15" hidden="false" customHeight="false" outlineLevel="0" collapsed="false">
      <c r="A82" s="0" t="s">
        <v>897</v>
      </c>
      <c r="B82" s="0" t="n">
        <v>81</v>
      </c>
      <c r="C82" s="0" t="s">
        <v>898</v>
      </c>
      <c r="D82" s="0" t="s">
        <v>899</v>
      </c>
      <c r="E82" s="0" t="s">
        <v>348</v>
      </c>
      <c r="F82" s="0" t="s">
        <v>349</v>
      </c>
      <c r="G82" s="0" t="n">
        <v>-270</v>
      </c>
      <c r="H82" s="0" t="s">
        <v>350</v>
      </c>
      <c r="I82" s="0" t="s">
        <v>900</v>
      </c>
      <c r="K82" s="0" t="s">
        <v>63</v>
      </c>
      <c r="L82" s="0" t="n">
        <v>-270</v>
      </c>
      <c r="M82" s="0" t="s">
        <v>901</v>
      </c>
      <c r="N82" s="0" t="s">
        <v>902</v>
      </c>
      <c r="Q82" s="0" t="s">
        <v>65</v>
      </c>
      <c r="T82" s="0" t="s">
        <v>130</v>
      </c>
      <c r="U82" s="0" t="s">
        <v>772</v>
      </c>
      <c r="V82" s="0" t="s">
        <v>695</v>
      </c>
      <c r="W82" s="0" t="s">
        <v>67</v>
      </c>
      <c r="X82" s="0" t="s">
        <v>254</v>
      </c>
      <c r="Y82" s="0" t="s">
        <v>903</v>
      </c>
      <c r="Z82" s="0" t="n">
        <v>40.37994</v>
      </c>
      <c r="AA82" s="0" t="n">
        <v>23.05341</v>
      </c>
      <c r="AB82" s="0" t="s">
        <v>70</v>
      </c>
      <c r="AC82" s="0" t="n">
        <v>491523</v>
      </c>
      <c r="AD82" s="0" t="s">
        <v>71</v>
      </c>
      <c r="AJ82" s="0" t="s">
        <v>72</v>
      </c>
      <c r="AL82" s="0" t="s">
        <v>904</v>
      </c>
      <c r="AM82" s="0" t="s">
        <v>905</v>
      </c>
      <c r="AN82" s="0" t="s">
        <v>906</v>
      </c>
      <c r="AP82" s="0" t="s">
        <v>907</v>
      </c>
    </row>
    <row r="83" customFormat="false" ht="15" hidden="false" customHeight="false" outlineLevel="0" collapsed="false">
      <c r="A83" s="0" t="s">
        <v>908</v>
      </c>
      <c r="B83" s="0" t="n">
        <v>82</v>
      </c>
      <c r="C83" s="0" t="s">
        <v>909</v>
      </c>
      <c r="D83" s="0" t="s">
        <v>910</v>
      </c>
      <c r="E83" s="0" t="s">
        <v>487</v>
      </c>
      <c r="F83" s="0" t="s">
        <v>488</v>
      </c>
      <c r="G83" s="0" t="n">
        <v>-480</v>
      </c>
      <c r="H83" s="0" t="s">
        <v>80</v>
      </c>
      <c r="I83" s="0" t="s">
        <v>844</v>
      </c>
      <c r="K83" s="0" t="s">
        <v>141</v>
      </c>
      <c r="L83" s="0" t="n">
        <v>-480</v>
      </c>
      <c r="M83" s="0" t="s">
        <v>845</v>
      </c>
      <c r="O83" s="0" t="s">
        <v>810</v>
      </c>
      <c r="Q83" s="0" t="s">
        <v>493</v>
      </c>
      <c r="T83" s="0" t="s">
        <v>130</v>
      </c>
      <c r="U83" s="0" t="s">
        <v>772</v>
      </c>
      <c r="V83" s="0" t="s">
        <v>695</v>
      </c>
      <c r="W83" s="0" t="s">
        <v>67</v>
      </c>
      <c r="X83" s="0" t="s">
        <v>254</v>
      </c>
      <c r="Y83" s="0" t="s">
        <v>846</v>
      </c>
      <c r="Z83" s="0" t="n">
        <v>40.37</v>
      </c>
      <c r="AA83" s="0" t="n">
        <v>22.95</v>
      </c>
      <c r="AB83" s="0" t="s">
        <v>86</v>
      </c>
      <c r="AD83" s="0" t="s">
        <v>87</v>
      </c>
      <c r="AJ83" s="0" t="s">
        <v>72</v>
      </c>
      <c r="AL83" s="0" t="s">
        <v>847</v>
      </c>
      <c r="AN83" s="0" t="s">
        <v>848</v>
      </c>
      <c r="AP83" s="0" t="s">
        <v>849</v>
      </c>
    </row>
    <row r="84" customFormat="false" ht="15" hidden="false" customHeight="false" outlineLevel="0" collapsed="false">
      <c r="A84" s="0" t="s">
        <v>911</v>
      </c>
      <c r="B84" s="0" t="n">
        <v>83</v>
      </c>
      <c r="C84" s="0" t="s">
        <v>912</v>
      </c>
      <c r="D84" s="0" t="s">
        <v>913</v>
      </c>
      <c r="E84" s="0" t="s">
        <v>487</v>
      </c>
      <c r="F84" s="0" t="s">
        <v>488</v>
      </c>
      <c r="G84" s="0" t="n">
        <v>-480</v>
      </c>
      <c r="H84" s="0" t="s">
        <v>80</v>
      </c>
      <c r="I84" s="0" t="s">
        <v>914</v>
      </c>
      <c r="K84" s="0" t="s">
        <v>141</v>
      </c>
      <c r="L84" s="0" t="n">
        <v>-480</v>
      </c>
      <c r="M84" s="0" t="s">
        <v>915</v>
      </c>
      <c r="O84" s="0" t="s">
        <v>916</v>
      </c>
      <c r="Q84" s="0" t="s">
        <v>493</v>
      </c>
      <c r="T84" s="0" t="s">
        <v>130</v>
      </c>
      <c r="U84" s="0" t="s">
        <v>772</v>
      </c>
      <c r="V84" s="0" t="s">
        <v>695</v>
      </c>
      <c r="W84" s="0" t="s">
        <v>67</v>
      </c>
      <c r="X84" s="0" t="s">
        <v>523</v>
      </c>
      <c r="Y84" s="0" t="s">
        <v>917</v>
      </c>
      <c r="Z84" s="0" t="n">
        <v>40.36929</v>
      </c>
      <c r="AA84" s="0" t="n">
        <v>23.83052</v>
      </c>
      <c r="AB84" s="0" t="s">
        <v>70</v>
      </c>
      <c r="AC84" s="0" t="n">
        <v>501363</v>
      </c>
      <c r="AD84" s="0" t="s">
        <v>71</v>
      </c>
      <c r="AJ84" s="0" t="s">
        <v>72</v>
      </c>
      <c r="AL84" s="0" t="s">
        <v>918</v>
      </c>
      <c r="AM84" s="0" t="s">
        <v>919</v>
      </c>
      <c r="AN84" s="0" t="s">
        <v>920</v>
      </c>
      <c r="AP84" s="0" t="s">
        <v>921</v>
      </c>
    </row>
    <row r="85" customFormat="false" ht="15" hidden="false" customHeight="false" outlineLevel="0" collapsed="false">
      <c r="A85" s="0" t="s">
        <v>922</v>
      </c>
      <c r="B85" s="0" t="n">
        <v>84</v>
      </c>
      <c r="C85" s="0" t="s">
        <v>923</v>
      </c>
      <c r="D85" s="0" t="s">
        <v>924</v>
      </c>
      <c r="E85" s="0" t="s">
        <v>487</v>
      </c>
      <c r="F85" s="0" t="s">
        <v>488</v>
      </c>
      <c r="G85" s="0" t="n">
        <v>-454</v>
      </c>
      <c r="H85" s="0" t="s">
        <v>80</v>
      </c>
      <c r="I85" s="0" t="s">
        <v>925</v>
      </c>
      <c r="K85" s="0" t="s">
        <v>141</v>
      </c>
      <c r="L85" s="0" t="n">
        <v>-454</v>
      </c>
      <c r="M85" s="0" t="s">
        <v>926</v>
      </c>
      <c r="O85" s="0" t="s">
        <v>916</v>
      </c>
      <c r="Q85" s="0" t="s">
        <v>493</v>
      </c>
      <c r="T85" s="0" t="s">
        <v>130</v>
      </c>
      <c r="U85" s="0" t="s">
        <v>772</v>
      </c>
      <c r="V85" s="0" t="s">
        <v>695</v>
      </c>
      <c r="W85" s="0" t="s">
        <v>67</v>
      </c>
      <c r="X85" s="0" t="s">
        <v>523</v>
      </c>
      <c r="Y85" s="0" t="s">
        <v>927</v>
      </c>
      <c r="Z85" s="0" t="n">
        <v>40.36915</v>
      </c>
      <c r="AA85" s="0" t="n">
        <v>23.66484</v>
      </c>
      <c r="AB85" s="0" t="s">
        <v>70</v>
      </c>
      <c r="AC85" s="0" t="n">
        <v>501627</v>
      </c>
      <c r="AD85" s="0" t="s">
        <v>71</v>
      </c>
      <c r="AJ85" s="0" t="s">
        <v>72</v>
      </c>
      <c r="AL85" s="0" t="s">
        <v>928</v>
      </c>
      <c r="AP85" s="0" t="s">
        <v>929</v>
      </c>
    </row>
    <row r="86" customFormat="false" ht="15" hidden="false" customHeight="false" outlineLevel="0" collapsed="false">
      <c r="A86" s="0" t="s">
        <v>930</v>
      </c>
      <c r="B86" s="0" t="n">
        <v>85</v>
      </c>
      <c r="C86" s="0" t="s">
        <v>931</v>
      </c>
      <c r="D86" s="0" t="s">
        <v>932</v>
      </c>
      <c r="E86" s="0" t="s">
        <v>487</v>
      </c>
      <c r="F86" s="0" t="s">
        <v>488</v>
      </c>
      <c r="G86" s="0" t="n">
        <v>-655</v>
      </c>
      <c r="H86" s="0" t="s">
        <v>350</v>
      </c>
      <c r="I86" s="0" t="s">
        <v>933</v>
      </c>
      <c r="J86" s="0" t="s">
        <v>934</v>
      </c>
      <c r="K86" s="0" t="s">
        <v>220</v>
      </c>
      <c r="L86" s="0" t="n">
        <v>-655</v>
      </c>
      <c r="M86" s="0" t="s">
        <v>935</v>
      </c>
      <c r="N86" s="0" t="s">
        <v>708</v>
      </c>
      <c r="O86" s="0" t="s">
        <v>708</v>
      </c>
      <c r="Q86" s="0" t="s">
        <v>493</v>
      </c>
      <c r="T86" s="0" t="s">
        <v>132</v>
      </c>
      <c r="U86" s="0" t="s">
        <v>772</v>
      </c>
      <c r="V86" s="0" t="s">
        <v>695</v>
      </c>
      <c r="W86" s="0" t="s">
        <v>67</v>
      </c>
      <c r="X86" s="0" t="s">
        <v>523</v>
      </c>
      <c r="Y86" s="0" t="s">
        <v>936</v>
      </c>
      <c r="Z86" s="0" t="n">
        <v>40.36357</v>
      </c>
      <c r="AA86" s="0" t="n">
        <v>23.93481</v>
      </c>
      <c r="AB86" s="0" t="s">
        <v>70</v>
      </c>
      <c r="AC86" s="0" t="n">
        <v>501599</v>
      </c>
      <c r="AD86" s="0" t="s">
        <v>71</v>
      </c>
      <c r="AJ86" s="0" t="s">
        <v>72</v>
      </c>
      <c r="AL86" s="0" t="s">
        <v>937</v>
      </c>
      <c r="AM86" s="0" t="s">
        <v>938</v>
      </c>
      <c r="AN86" s="0" t="s">
        <v>939</v>
      </c>
      <c r="AP86" s="0" t="s">
        <v>940</v>
      </c>
    </row>
    <row r="87" customFormat="false" ht="15" hidden="false" customHeight="false" outlineLevel="0" collapsed="false">
      <c r="A87" s="0" t="s">
        <v>941</v>
      </c>
      <c r="B87" s="0" t="n">
        <v>86</v>
      </c>
      <c r="C87" s="0" t="s">
        <v>942</v>
      </c>
      <c r="D87" s="0" t="s">
        <v>943</v>
      </c>
      <c r="E87" s="0" t="s">
        <v>487</v>
      </c>
      <c r="F87" s="0" t="s">
        <v>488</v>
      </c>
      <c r="G87" s="0" t="n">
        <v>-480</v>
      </c>
      <c r="H87" s="0" t="s">
        <v>80</v>
      </c>
      <c r="I87" s="0" t="s">
        <v>844</v>
      </c>
      <c r="K87" s="0" t="s">
        <v>141</v>
      </c>
      <c r="L87" s="0" t="n">
        <v>-480</v>
      </c>
      <c r="M87" s="0" t="s">
        <v>944</v>
      </c>
      <c r="O87" s="0" t="s">
        <v>810</v>
      </c>
      <c r="Q87" s="0" t="s">
        <v>493</v>
      </c>
      <c r="T87" s="0" t="s">
        <v>130</v>
      </c>
      <c r="U87" s="0" t="s">
        <v>772</v>
      </c>
      <c r="V87" s="0" t="s">
        <v>695</v>
      </c>
      <c r="W87" s="0" t="s">
        <v>67</v>
      </c>
      <c r="X87" s="0" t="s">
        <v>254</v>
      </c>
      <c r="Y87" s="0" t="s">
        <v>846</v>
      </c>
      <c r="Z87" s="0" t="n">
        <v>40.36</v>
      </c>
      <c r="AA87" s="0" t="n">
        <v>23</v>
      </c>
      <c r="AB87" s="0" t="s">
        <v>86</v>
      </c>
      <c r="AD87" s="0" t="s">
        <v>87</v>
      </c>
      <c r="AJ87" s="0" t="s">
        <v>72</v>
      </c>
      <c r="AL87" s="0" t="s">
        <v>945</v>
      </c>
      <c r="AN87" s="0" t="s">
        <v>848</v>
      </c>
      <c r="AP87" s="0" t="s">
        <v>849</v>
      </c>
    </row>
    <row r="88" customFormat="false" ht="15" hidden="false" customHeight="false" outlineLevel="0" collapsed="false">
      <c r="A88" s="0" t="s">
        <v>946</v>
      </c>
      <c r="B88" s="0" t="n">
        <v>87</v>
      </c>
      <c r="C88" s="0" t="s">
        <v>947</v>
      </c>
      <c r="D88" s="0" t="s">
        <v>617</v>
      </c>
      <c r="E88" s="0" t="s">
        <v>188</v>
      </c>
      <c r="F88" s="0" t="s">
        <v>189</v>
      </c>
      <c r="G88" s="0" t="n">
        <v>-454</v>
      </c>
      <c r="H88" s="0" t="s">
        <v>80</v>
      </c>
      <c r="I88" s="0" t="s">
        <v>948</v>
      </c>
      <c r="K88" s="0" t="s">
        <v>141</v>
      </c>
      <c r="L88" s="0" t="n">
        <v>-454</v>
      </c>
      <c r="M88" s="0" t="s">
        <v>949</v>
      </c>
      <c r="Q88" s="0" t="s">
        <v>493</v>
      </c>
      <c r="R88" s="0" t="s">
        <v>194</v>
      </c>
      <c r="S88" s="0" t="s">
        <v>950</v>
      </c>
      <c r="T88" s="0" t="s">
        <v>130</v>
      </c>
      <c r="U88" s="0" t="s">
        <v>772</v>
      </c>
      <c r="V88" s="0" t="s">
        <v>695</v>
      </c>
      <c r="W88" s="0" t="s">
        <v>67</v>
      </c>
      <c r="X88" s="0" t="s">
        <v>951</v>
      </c>
      <c r="Y88" s="0" t="s">
        <v>952</v>
      </c>
      <c r="Z88" s="0" t="n">
        <v>40.35594</v>
      </c>
      <c r="AA88" s="0" t="n">
        <v>24.16378</v>
      </c>
      <c r="AB88" s="0" t="s">
        <v>70</v>
      </c>
      <c r="AC88" s="0" t="n">
        <v>501400</v>
      </c>
      <c r="AD88" s="0" t="s">
        <v>71</v>
      </c>
      <c r="AJ88" s="0" t="s">
        <v>120</v>
      </c>
      <c r="AK88" s="0" t="s">
        <v>953</v>
      </c>
      <c r="AL88" s="0" t="s">
        <v>954</v>
      </c>
      <c r="AN88" s="0" t="s">
        <v>955</v>
      </c>
      <c r="AP88" s="0" t="s">
        <v>956</v>
      </c>
    </row>
    <row r="89" customFormat="false" ht="15" hidden="false" customHeight="false" outlineLevel="0" collapsed="false">
      <c r="A89" s="0" t="s">
        <v>957</v>
      </c>
      <c r="B89" s="0" t="n">
        <v>88</v>
      </c>
      <c r="C89" s="0" t="s">
        <v>958</v>
      </c>
      <c r="D89" s="0" t="s">
        <v>959</v>
      </c>
      <c r="E89" s="0" t="s">
        <v>188</v>
      </c>
      <c r="F89" s="0" t="s">
        <v>189</v>
      </c>
      <c r="G89" s="0" t="n">
        <v>-422</v>
      </c>
      <c r="H89" s="0" t="s">
        <v>80</v>
      </c>
      <c r="I89" s="0" t="s">
        <v>960</v>
      </c>
      <c r="K89" s="0" t="s">
        <v>141</v>
      </c>
      <c r="L89" s="0" t="n">
        <v>-422</v>
      </c>
      <c r="M89" s="0" t="s">
        <v>961</v>
      </c>
      <c r="Q89" s="0" t="s">
        <v>493</v>
      </c>
      <c r="T89" s="0" t="s">
        <v>66</v>
      </c>
      <c r="U89" s="0" t="s">
        <v>772</v>
      </c>
      <c r="V89" s="0" t="s">
        <v>695</v>
      </c>
      <c r="W89" s="0" t="s">
        <v>67</v>
      </c>
      <c r="X89" s="0" t="s">
        <v>523</v>
      </c>
      <c r="Y89" s="0" t="s">
        <v>962</v>
      </c>
      <c r="Z89" s="0" t="n">
        <v>40.35</v>
      </c>
      <c r="AA89" s="0" t="n">
        <v>23.22</v>
      </c>
      <c r="AB89" s="0" t="s">
        <v>86</v>
      </c>
      <c r="AD89" s="0" t="s">
        <v>87</v>
      </c>
      <c r="AJ89" s="0" t="s">
        <v>120</v>
      </c>
      <c r="AK89" s="0" t="s">
        <v>786</v>
      </c>
      <c r="AL89" s="0" t="s">
        <v>963</v>
      </c>
      <c r="AM89" s="0" t="s">
        <v>964</v>
      </c>
      <c r="AN89" s="0" t="s">
        <v>965</v>
      </c>
      <c r="AP89" s="0" t="s">
        <v>966</v>
      </c>
    </row>
    <row r="90" customFormat="false" ht="15" hidden="false" customHeight="false" outlineLevel="0" collapsed="false">
      <c r="A90" s="0" t="s">
        <v>967</v>
      </c>
      <c r="B90" s="0" t="n">
        <v>89</v>
      </c>
      <c r="C90" s="0" t="s">
        <v>968</v>
      </c>
      <c r="D90" s="0" t="s">
        <v>969</v>
      </c>
      <c r="E90" s="0" t="s">
        <v>487</v>
      </c>
      <c r="F90" s="0" t="s">
        <v>488</v>
      </c>
      <c r="G90" s="0" t="n">
        <v>-480</v>
      </c>
      <c r="H90" s="0" t="s">
        <v>80</v>
      </c>
      <c r="I90" s="0" t="s">
        <v>914</v>
      </c>
      <c r="K90" s="0" t="s">
        <v>141</v>
      </c>
      <c r="L90" s="0" t="n">
        <v>-480</v>
      </c>
      <c r="M90" s="0" t="s">
        <v>970</v>
      </c>
      <c r="O90" s="0" t="s">
        <v>916</v>
      </c>
      <c r="Q90" s="0" t="s">
        <v>493</v>
      </c>
      <c r="T90" s="0" t="s">
        <v>130</v>
      </c>
      <c r="U90" s="0" t="s">
        <v>772</v>
      </c>
      <c r="V90" s="0" t="s">
        <v>695</v>
      </c>
      <c r="W90" s="0" t="s">
        <v>67</v>
      </c>
      <c r="X90" s="0" t="s">
        <v>523</v>
      </c>
      <c r="Y90" s="0" t="s">
        <v>971</v>
      </c>
      <c r="Z90" s="0" t="n">
        <v>40.34222</v>
      </c>
      <c r="AA90" s="0" t="n">
        <v>23.72471</v>
      </c>
      <c r="AB90" s="0" t="s">
        <v>70</v>
      </c>
      <c r="AC90" s="0" t="n">
        <v>501567</v>
      </c>
      <c r="AD90" s="0" t="s">
        <v>71</v>
      </c>
      <c r="AJ90" s="0" t="s">
        <v>72</v>
      </c>
      <c r="AL90" s="0" t="s">
        <v>918</v>
      </c>
      <c r="AP90" s="0" t="s">
        <v>972</v>
      </c>
    </row>
    <row r="91" customFormat="false" ht="15" hidden="false" customHeight="false" outlineLevel="0" collapsed="false">
      <c r="A91" s="0" t="s">
        <v>973</v>
      </c>
      <c r="B91" s="0" t="n">
        <v>90</v>
      </c>
      <c r="C91" s="0" t="s">
        <v>974</v>
      </c>
      <c r="D91" s="0" t="s">
        <v>975</v>
      </c>
      <c r="E91" s="0" t="s">
        <v>487</v>
      </c>
      <c r="F91" s="0" t="s">
        <v>488</v>
      </c>
      <c r="G91" s="0" t="n">
        <v>-480</v>
      </c>
      <c r="H91" s="0" t="s">
        <v>80</v>
      </c>
      <c r="I91" s="0" t="s">
        <v>844</v>
      </c>
      <c r="K91" s="0" t="s">
        <v>141</v>
      </c>
      <c r="L91" s="0" t="n">
        <v>-480</v>
      </c>
      <c r="M91" s="0" t="s">
        <v>944</v>
      </c>
      <c r="O91" s="0" t="s">
        <v>810</v>
      </c>
      <c r="Q91" s="0" t="s">
        <v>493</v>
      </c>
      <c r="T91" s="0" t="s">
        <v>130</v>
      </c>
      <c r="U91" s="0" t="s">
        <v>772</v>
      </c>
      <c r="V91" s="0" t="s">
        <v>695</v>
      </c>
      <c r="W91" s="0" t="s">
        <v>67</v>
      </c>
      <c r="X91" s="0" t="s">
        <v>254</v>
      </c>
      <c r="Y91" s="0" t="s">
        <v>846</v>
      </c>
      <c r="Z91" s="0" t="n">
        <v>40.34</v>
      </c>
      <c r="AA91" s="0" t="n">
        <v>22.98</v>
      </c>
      <c r="AB91" s="0" t="s">
        <v>86</v>
      </c>
      <c r="AD91" s="0" t="s">
        <v>87</v>
      </c>
      <c r="AJ91" s="0" t="s">
        <v>72</v>
      </c>
      <c r="AL91" s="0" t="s">
        <v>945</v>
      </c>
      <c r="AM91" s="0" t="s">
        <v>976</v>
      </c>
      <c r="AN91" s="0" t="s">
        <v>848</v>
      </c>
      <c r="AP91" s="0" t="s">
        <v>849</v>
      </c>
    </row>
    <row r="92" customFormat="false" ht="15" hidden="false" customHeight="false" outlineLevel="0" collapsed="false">
      <c r="A92" s="0" t="s">
        <v>977</v>
      </c>
      <c r="B92" s="0" t="n">
        <v>91</v>
      </c>
      <c r="C92" s="0" t="s">
        <v>978</v>
      </c>
      <c r="D92" s="0" t="s">
        <v>979</v>
      </c>
      <c r="E92" s="0" t="s">
        <v>487</v>
      </c>
      <c r="F92" s="0" t="s">
        <v>488</v>
      </c>
      <c r="G92" s="0" t="n">
        <v>-454</v>
      </c>
      <c r="H92" s="0" t="s">
        <v>80</v>
      </c>
      <c r="I92" s="0" t="s">
        <v>837</v>
      </c>
      <c r="K92" s="0" t="s">
        <v>141</v>
      </c>
      <c r="L92" s="0" t="n">
        <v>-454</v>
      </c>
      <c r="M92" s="0" t="s">
        <v>784</v>
      </c>
      <c r="O92" s="0" t="s">
        <v>869</v>
      </c>
      <c r="Q92" s="0" t="s">
        <v>493</v>
      </c>
      <c r="T92" s="0" t="s">
        <v>130</v>
      </c>
      <c r="U92" s="0" t="s">
        <v>772</v>
      </c>
      <c r="V92" s="0" t="s">
        <v>695</v>
      </c>
      <c r="W92" s="0" t="s">
        <v>67</v>
      </c>
      <c r="X92" s="0" t="s">
        <v>523</v>
      </c>
      <c r="Y92" s="0" t="s">
        <v>980</v>
      </c>
      <c r="Z92" s="0" t="n">
        <v>40.33259</v>
      </c>
      <c r="AA92" s="0" t="n">
        <v>23.59055</v>
      </c>
      <c r="AB92" s="0" t="s">
        <v>70</v>
      </c>
      <c r="AC92" s="0" t="n">
        <v>501619</v>
      </c>
      <c r="AD92" s="0" t="s">
        <v>71</v>
      </c>
      <c r="AJ92" s="0" t="s">
        <v>72</v>
      </c>
      <c r="AL92" s="0" t="s">
        <v>839</v>
      </c>
      <c r="AM92" s="0" t="s">
        <v>981</v>
      </c>
      <c r="AN92" s="0" t="s">
        <v>982</v>
      </c>
      <c r="AP92" s="0" t="s">
        <v>983</v>
      </c>
    </row>
    <row r="93" customFormat="false" ht="15" hidden="false" customHeight="false" outlineLevel="0" collapsed="false">
      <c r="A93" s="0" t="s">
        <v>984</v>
      </c>
      <c r="B93" s="0" t="n">
        <v>92</v>
      </c>
      <c r="C93" s="0" t="s">
        <v>985</v>
      </c>
      <c r="D93" s="0" t="s">
        <v>986</v>
      </c>
      <c r="E93" s="0" t="s">
        <v>188</v>
      </c>
      <c r="F93" s="0" t="s">
        <v>189</v>
      </c>
      <c r="G93" s="0" t="n">
        <v>-454</v>
      </c>
      <c r="H93" s="0" t="s">
        <v>80</v>
      </c>
      <c r="I93" s="0" t="s">
        <v>948</v>
      </c>
      <c r="K93" s="0" t="s">
        <v>141</v>
      </c>
      <c r="L93" s="0" t="n">
        <v>-454</v>
      </c>
      <c r="M93" s="0" t="s">
        <v>949</v>
      </c>
      <c r="Q93" s="0" t="s">
        <v>493</v>
      </c>
      <c r="R93" s="0" t="s">
        <v>194</v>
      </c>
      <c r="S93" s="0" t="s">
        <v>950</v>
      </c>
      <c r="T93" s="0" t="s">
        <v>130</v>
      </c>
      <c r="U93" s="0" t="s">
        <v>772</v>
      </c>
      <c r="V93" s="0" t="s">
        <v>695</v>
      </c>
      <c r="W93" s="0" t="s">
        <v>67</v>
      </c>
      <c r="X93" s="0" t="s">
        <v>951</v>
      </c>
      <c r="Y93" s="0" t="s">
        <v>952</v>
      </c>
      <c r="Z93" s="0" t="n">
        <v>40.33042</v>
      </c>
      <c r="AA93" s="0" t="n">
        <v>24.19064</v>
      </c>
      <c r="AB93" s="0" t="s">
        <v>70</v>
      </c>
      <c r="AC93" s="0" t="n">
        <v>501535</v>
      </c>
      <c r="AD93" s="0" t="s">
        <v>71</v>
      </c>
      <c r="AJ93" s="0" t="s">
        <v>120</v>
      </c>
      <c r="AK93" s="0" t="s">
        <v>953</v>
      </c>
      <c r="AL93" s="0" t="s">
        <v>954</v>
      </c>
      <c r="AN93" s="0" t="s">
        <v>955</v>
      </c>
      <c r="AP93" s="0" t="s">
        <v>987</v>
      </c>
    </row>
    <row r="94" customFormat="false" ht="15" hidden="false" customHeight="false" outlineLevel="0" collapsed="false">
      <c r="A94" s="0" t="s">
        <v>988</v>
      </c>
      <c r="B94" s="0" t="n">
        <v>93</v>
      </c>
      <c r="C94" s="0" t="s">
        <v>989</v>
      </c>
      <c r="D94" s="0" t="s">
        <v>990</v>
      </c>
      <c r="E94" s="0" t="s">
        <v>487</v>
      </c>
      <c r="F94" s="0" t="s">
        <v>488</v>
      </c>
      <c r="G94" s="0" t="n">
        <v>-480</v>
      </c>
      <c r="H94" s="0" t="s">
        <v>80</v>
      </c>
      <c r="I94" s="0" t="s">
        <v>991</v>
      </c>
      <c r="K94" s="0" t="s">
        <v>141</v>
      </c>
      <c r="L94" s="0" t="n">
        <v>-480</v>
      </c>
      <c r="M94" s="0" t="s">
        <v>992</v>
      </c>
      <c r="O94" s="0" t="s">
        <v>810</v>
      </c>
      <c r="Q94" s="0" t="s">
        <v>493</v>
      </c>
      <c r="T94" s="0" t="s">
        <v>130</v>
      </c>
      <c r="U94" s="0" t="s">
        <v>772</v>
      </c>
      <c r="V94" s="0" t="s">
        <v>695</v>
      </c>
      <c r="W94" s="0" t="s">
        <v>67</v>
      </c>
      <c r="X94" s="0" t="s">
        <v>523</v>
      </c>
      <c r="Y94" s="0" t="s">
        <v>993</v>
      </c>
      <c r="Z94" s="0" t="n">
        <v>40.32628</v>
      </c>
      <c r="AA94" s="0" t="n">
        <v>23.02276</v>
      </c>
      <c r="AB94" s="0" t="s">
        <v>70</v>
      </c>
      <c r="AC94" s="0" t="n">
        <v>491602</v>
      </c>
      <c r="AD94" s="0" t="s">
        <v>71</v>
      </c>
      <c r="AJ94" s="0" t="s">
        <v>72</v>
      </c>
      <c r="AL94" s="0" t="s">
        <v>994</v>
      </c>
      <c r="AN94" s="0" t="s">
        <v>875</v>
      </c>
      <c r="AP94" s="0" t="s">
        <v>995</v>
      </c>
    </row>
    <row r="95" customFormat="false" ht="15" hidden="false" customHeight="false" outlineLevel="0" collapsed="false">
      <c r="A95" s="0" t="s">
        <v>996</v>
      </c>
      <c r="B95" s="0" t="n">
        <v>94</v>
      </c>
      <c r="C95" s="0" t="s">
        <v>997</v>
      </c>
      <c r="D95" s="0" t="s">
        <v>998</v>
      </c>
      <c r="E95" s="0" t="s">
        <v>188</v>
      </c>
      <c r="F95" s="0" t="s">
        <v>189</v>
      </c>
      <c r="G95" s="0" t="n">
        <v>-454</v>
      </c>
      <c r="H95" s="0" t="s">
        <v>80</v>
      </c>
      <c r="I95" s="0" t="s">
        <v>925</v>
      </c>
      <c r="K95" s="0" t="s">
        <v>141</v>
      </c>
      <c r="L95" s="0" t="n">
        <v>-454</v>
      </c>
      <c r="M95" s="0" t="s">
        <v>999</v>
      </c>
      <c r="Q95" s="0" t="s">
        <v>493</v>
      </c>
      <c r="T95" s="0" t="s">
        <v>130</v>
      </c>
      <c r="U95" s="0" t="s">
        <v>772</v>
      </c>
      <c r="V95" s="0" t="s">
        <v>695</v>
      </c>
      <c r="W95" s="0" t="s">
        <v>67</v>
      </c>
      <c r="X95" s="0" t="s">
        <v>523</v>
      </c>
      <c r="Y95" s="0" t="s">
        <v>1000</v>
      </c>
      <c r="Z95" s="0" t="n">
        <v>40.31635</v>
      </c>
      <c r="AA95" s="0" t="n">
        <v>23.15984</v>
      </c>
      <c r="AB95" s="0" t="s">
        <v>70</v>
      </c>
      <c r="AC95" s="0" t="n">
        <v>491729</v>
      </c>
      <c r="AD95" s="0" t="s">
        <v>71</v>
      </c>
      <c r="AJ95" s="0" t="s">
        <v>120</v>
      </c>
      <c r="AK95" s="0" t="s">
        <v>786</v>
      </c>
      <c r="AL95" s="0" t="s">
        <v>1001</v>
      </c>
      <c r="AN95" s="0" t="s">
        <v>1002</v>
      </c>
      <c r="AP95" s="0" t="s">
        <v>1003</v>
      </c>
    </row>
    <row r="96" customFormat="false" ht="15" hidden="false" customHeight="false" outlineLevel="0" collapsed="false">
      <c r="A96" s="0" t="s">
        <v>1004</v>
      </c>
      <c r="B96" s="0" t="n">
        <v>95</v>
      </c>
      <c r="C96" s="0" t="s">
        <v>1005</v>
      </c>
      <c r="D96" s="0" t="s">
        <v>1006</v>
      </c>
      <c r="E96" s="0" t="s">
        <v>487</v>
      </c>
      <c r="F96" s="0" t="s">
        <v>488</v>
      </c>
      <c r="G96" s="0" t="n">
        <v>-454</v>
      </c>
      <c r="H96" s="0" t="s">
        <v>80</v>
      </c>
      <c r="I96" s="0" t="s">
        <v>837</v>
      </c>
      <c r="K96" s="0" t="s">
        <v>141</v>
      </c>
      <c r="L96" s="0" t="n">
        <v>-454</v>
      </c>
      <c r="M96" s="0" t="s">
        <v>784</v>
      </c>
      <c r="O96" s="0" t="s">
        <v>810</v>
      </c>
      <c r="Q96" s="0" t="s">
        <v>493</v>
      </c>
      <c r="T96" s="0" t="s">
        <v>130</v>
      </c>
      <c r="U96" s="0" t="s">
        <v>772</v>
      </c>
      <c r="V96" s="0" t="s">
        <v>695</v>
      </c>
      <c r="W96" s="0" t="s">
        <v>67</v>
      </c>
      <c r="X96" s="0" t="s">
        <v>523</v>
      </c>
      <c r="Y96" s="0" t="s">
        <v>1007</v>
      </c>
      <c r="Z96" s="0" t="n">
        <v>40.30927</v>
      </c>
      <c r="AA96" s="0" t="n">
        <v>23.06037</v>
      </c>
      <c r="AB96" s="0" t="s">
        <v>70</v>
      </c>
      <c r="AC96" s="0" t="n">
        <v>491516</v>
      </c>
      <c r="AD96" s="0" t="s">
        <v>71</v>
      </c>
      <c r="AJ96" s="0" t="s">
        <v>72</v>
      </c>
      <c r="AL96" s="0" t="s">
        <v>839</v>
      </c>
      <c r="AM96" s="0" t="s">
        <v>1008</v>
      </c>
      <c r="AN96" s="0" t="s">
        <v>875</v>
      </c>
      <c r="AP96" s="0" t="s">
        <v>1009</v>
      </c>
    </row>
    <row r="97" customFormat="false" ht="15" hidden="false" customHeight="false" outlineLevel="0" collapsed="false">
      <c r="A97" s="0" t="s">
        <v>1010</v>
      </c>
      <c r="B97" s="0" t="n">
        <v>96</v>
      </c>
      <c r="C97" s="0" t="s">
        <v>1011</v>
      </c>
      <c r="D97" s="0" t="s">
        <v>1012</v>
      </c>
      <c r="E97" s="0" t="s">
        <v>188</v>
      </c>
      <c r="F97" s="0" t="s">
        <v>189</v>
      </c>
      <c r="G97" s="0" t="n">
        <v>-434</v>
      </c>
      <c r="H97" s="0" t="s">
        <v>80</v>
      </c>
      <c r="I97" s="0" t="s">
        <v>1013</v>
      </c>
      <c r="K97" s="0" t="s">
        <v>141</v>
      </c>
      <c r="L97" s="0" t="n">
        <v>-434</v>
      </c>
      <c r="M97" s="0" t="s">
        <v>784</v>
      </c>
      <c r="Q97" s="0" t="s">
        <v>493</v>
      </c>
      <c r="T97" s="0" t="s">
        <v>130</v>
      </c>
      <c r="U97" s="0" t="s">
        <v>772</v>
      </c>
      <c r="V97" s="0" t="s">
        <v>695</v>
      </c>
      <c r="W97" s="0" t="s">
        <v>67</v>
      </c>
      <c r="X97" s="0" t="s">
        <v>523</v>
      </c>
      <c r="Y97" s="0" t="s">
        <v>1014</v>
      </c>
      <c r="Z97" s="0" t="n">
        <v>40.30246</v>
      </c>
      <c r="AA97" s="0" t="n">
        <v>23.18162</v>
      </c>
      <c r="AB97" s="0" t="s">
        <v>70</v>
      </c>
      <c r="AC97" s="0" t="n">
        <v>491515</v>
      </c>
      <c r="AD97" s="0" t="s">
        <v>71</v>
      </c>
      <c r="AJ97" s="0" t="s">
        <v>120</v>
      </c>
      <c r="AK97" s="0" t="s">
        <v>786</v>
      </c>
      <c r="AL97" s="0" t="s">
        <v>1015</v>
      </c>
      <c r="AP97" s="0" t="s">
        <v>1016</v>
      </c>
    </row>
    <row r="98" customFormat="false" ht="15" hidden="false" customHeight="false" outlineLevel="0" collapsed="false">
      <c r="A98" s="0" t="s">
        <v>1017</v>
      </c>
      <c r="B98" s="0" t="n">
        <v>97</v>
      </c>
      <c r="C98" s="0" t="s">
        <v>1018</v>
      </c>
      <c r="D98" s="0" t="s">
        <v>1019</v>
      </c>
      <c r="E98" s="0" t="s">
        <v>487</v>
      </c>
      <c r="F98" s="0" t="s">
        <v>488</v>
      </c>
      <c r="G98" s="0" t="n">
        <v>-480</v>
      </c>
      <c r="H98" s="0" t="s">
        <v>80</v>
      </c>
      <c r="I98" s="0" t="s">
        <v>1020</v>
      </c>
      <c r="K98" s="0" t="s">
        <v>141</v>
      </c>
      <c r="L98" s="0" t="n">
        <v>-480</v>
      </c>
      <c r="M98" s="0" t="s">
        <v>1021</v>
      </c>
      <c r="N98" s="0" t="s">
        <v>1022</v>
      </c>
      <c r="O98" s="0" t="s">
        <v>916</v>
      </c>
      <c r="Q98" s="0" t="s">
        <v>493</v>
      </c>
      <c r="T98" s="0" t="s">
        <v>132</v>
      </c>
      <c r="U98" s="0" t="s">
        <v>772</v>
      </c>
      <c r="V98" s="0" t="s">
        <v>695</v>
      </c>
      <c r="W98" s="0" t="s">
        <v>67</v>
      </c>
      <c r="X98" s="0" t="s">
        <v>523</v>
      </c>
      <c r="Y98" s="0" t="s">
        <v>1023</v>
      </c>
      <c r="Z98" s="0" t="n">
        <v>40.29822</v>
      </c>
      <c r="AA98" s="0" t="n">
        <v>23.53963</v>
      </c>
      <c r="AB98" s="0" t="s">
        <v>70</v>
      </c>
      <c r="AC98" s="0" t="n">
        <v>501605</v>
      </c>
      <c r="AD98" s="0" t="s">
        <v>144</v>
      </c>
      <c r="AE98" s="0" t="s">
        <v>1024</v>
      </c>
      <c r="AF98" s="0" t="s">
        <v>198</v>
      </c>
      <c r="AG98" s="0" t="s">
        <v>1025</v>
      </c>
      <c r="AJ98" s="0" t="s">
        <v>72</v>
      </c>
      <c r="AL98" s="0" t="s">
        <v>1026</v>
      </c>
      <c r="AM98" s="0" t="s">
        <v>1027</v>
      </c>
      <c r="AN98" s="0" t="s">
        <v>1028</v>
      </c>
      <c r="AP98" s="0" t="s">
        <v>1029</v>
      </c>
    </row>
    <row r="99" customFormat="false" ht="15" hidden="false" customHeight="false" outlineLevel="0" collapsed="false">
      <c r="A99" s="0" t="s">
        <v>1030</v>
      </c>
      <c r="B99" s="0" t="n">
        <v>98</v>
      </c>
      <c r="C99" s="0" t="s">
        <v>1031</v>
      </c>
      <c r="D99" s="0" t="s">
        <v>1032</v>
      </c>
      <c r="E99" s="0" t="s">
        <v>487</v>
      </c>
      <c r="F99" s="0" t="s">
        <v>488</v>
      </c>
      <c r="G99" s="0" t="n">
        <v>-479</v>
      </c>
      <c r="H99" s="0" t="s">
        <v>350</v>
      </c>
      <c r="I99" s="0" t="s">
        <v>1033</v>
      </c>
      <c r="K99" s="0" t="s">
        <v>141</v>
      </c>
      <c r="L99" s="0" t="n">
        <v>-479</v>
      </c>
      <c r="M99" s="0" t="s">
        <v>1034</v>
      </c>
      <c r="N99" s="0" t="s">
        <v>1035</v>
      </c>
      <c r="O99" s="0" t="s">
        <v>1036</v>
      </c>
      <c r="Q99" s="0" t="s">
        <v>493</v>
      </c>
      <c r="T99" s="0" t="s">
        <v>132</v>
      </c>
      <c r="U99" s="0" t="s">
        <v>772</v>
      </c>
      <c r="V99" s="0" t="s">
        <v>695</v>
      </c>
      <c r="W99" s="0" t="s">
        <v>67</v>
      </c>
      <c r="X99" s="0" t="s">
        <v>523</v>
      </c>
      <c r="Y99" s="0" t="s">
        <v>1037</v>
      </c>
      <c r="Z99" s="0" t="n">
        <v>40.29524</v>
      </c>
      <c r="AA99" s="0" t="n">
        <v>23.35426</v>
      </c>
      <c r="AB99" s="0" t="s">
        <v>132</v>
      </c>
      <c r="AC99" s="0" t="n">
        <v>491678</v>
      </c>
      <c r="AD99" s="0" t="s">
        <v>144</v>
      </c>
      <c r="AE99" s="0" t="s">
        <v>1038</v>
      </c>
      <c r="AF99" s="0" t="s">
        <v>146</v>
      </c>
      <c r="AG99" s="0" t="s">
        <v>1039</v>
      </c>
      <c r="AJ99" s="0" t="s">
        <v>120</v>
      </c>
      <c r="AK99" s="0" t="s">
        <v>1040</v>
      </c>
      <c r="AL99" s="0" t="s">
        <v>1041</v>
      </c>
      <c r="AN99" s="0" t="s">
        <v>1042</v>
      </c>
      <c r="AP99" s="0" t="s">
        <v>1043</v>
      </c>
    </row>
    <row r="100" customFormat="false" ht="15" hidden="false" customHeight="false" outlineLevel="0" collapsed="false">
      <c r="A100" s="0" t="s">
        <v>1044</v>
      </c>
      <c r="B100" s="0" t="n">
        <v>99</v>
      </c>
      <c r="C100" s="0" t="s">
        <v>1045</v>
      </c>
      <c r="D100" s="0" t="s">
        <v>1046</v>
      </c>
      <c r="E100" s="0" t="s">
        <v>188</v>
      </c>
      <c r="F100" s="0" t="s">
        <v>189</v>
      </c>
      <c r="G100" s="0" t="n">
        <v>-454</v>
      </c>
      <c r="H100" s="0" t="s">
        <v>80</v>
      </c>
      <c r="I100" s="0" t="s">
        <v>837</v>
      </c>
      <c r="K100" s="0" t="s">
        <v>141</v>
      </c>
      <c r="L100" s="0" t="n">
        <v>-454</v>
      </c>
      <c r="M100" s="0" t="s">
        <v>784</v>
      </c>
      <c r="Q100" s="0" t="s">
        <v>493</v>
      </c>
      <c r="T100" s="0" t="s">
        <v>130</v>
      </c>
      <c r="U100" s="0" t="s">
        <v>772</v>
      </c>
      <c r="V100" s="0" t="s">
        <v>695</v>
      </c>
      <c r="W100" s="0" t="s">
        <v>67</v>
      </c>
      <c r="X100" s="0" t="s">
        <v>523</v>
      </c>
      <c r="Y100" s="0" t="s">
        <v>1014</v>
      </c>
      <c r="Z100" s="0" t="n">
        <v>40.29514</v>
      </c>
      <c r="AA100" s="0" t="n">
        <v>23.20344</v>
      </c>
      <c r="AB100" s="0" t="s">
        <v>70</v>
      </c>
      <c r="AC100" s="0" t="n">
        <v>491700</v>
      </c>
      <c r="AD100" s="0" t="s">
        <v>71</v>
      </c>
      <c r="AJ100" s="0" t="s">
        <v>120</v>
      </c>
      <c r="AK100" s="0" t="s">
        <v>786</v>
      </c>
      <c r="AL100" s="0" t="s">
        <v>839</v>
      </c>
      <c r="AM100" s="0" t="s">
        <v>1047</v>
      </c>
      <c r="AP100" s="0" t="s">
        <v>1048</v>
      </c>
    </row>
    <row r="101" customFormat="false" ht="15" hidden="false" customHeight="false" outlineLevel="0" collapsed="false">
      <c r="A101" s="0" t="s">
        <v>1049</v>
      </c>
      <c r="B101" s="0" t="n">
        <v>100</v>
      </c>
      <c r="C101" s="0" t="s">
        <v>1050</v>
      </c>
      <c r="D101" s="0" t="s">
        <v>1051</v>
      </c>
      <c r="E101" s="0" t="s">
        <v>188</v>
      </c>
      <c r="F101" s="0" t="s">
        <v>189</v>
      </c>
      <c r="G101" s="0" t="n">
        <v>-454</v>
      </c>
      <c r="H101" s="0" t="s">
        <v>80</v>
      </c>
      <c r="I101" s="0" t="s">
        <v>837</v>
      </c>
      <c r="K101" s="0" t="s">
        <v>141</v>
      </c>
      <c r="L101" s="0" t="n">
        <v>-454</v>
      </c>
      <c r="M101" s="0" t="s">
        <v>784</v>
      </c>
      <c r="Q101" s="0" t="s">
        <v>493</v>
      </c>
      <c r="T101" s="0" t="s">
        <v>130</v>
      </c>
      <c r="U101" s="0" t="s">
        <v>772</v>
      </c>
      <c r="V101" s="0" t="s">
        <v>695</v>
      </c>
      <c r="W101" s="0" t="s">
        <v>67</v>
      </c>
      <c r="X101" s="0" t="s">
        <v>523</v>
      </c>
      <c r="Y101" s="0" t="s">
        <v>1014</v>
      </c>
      <c r="Z101" s="0" t="n">
        <v>40.29128</v>
      </c>
      <c r="AA101" s="0" t="n">
        <v>23.22396</v>
      </c>
      <c r="AB101" s="0" t="s">
        <v>70</v>
      </c>
      <c r="AC101" s="0" t="n">
        <v>491718</v>
      </c>
      <c r="AD101" s="0" t="s">
        <v>71</v>
      </c>
      <c r="AJ101" s="0" t="s">
        <v>120</v>
      </c>
      <c r="AK101" s="0" t="s">
        <v>786</v>
      </c>
      <c r="AL101" s="0" t="s">
        <v>839</v>
      </c>
      <c r="AP101" s="0" t="s">
        <v>1052</v>
      </c>
    </row>
    <row r="102" customFormat="false" ht="15" hidden="false" customHeight="false" outlineLevel="0" collapsed="false">
      <c r="A102" s="0" t="s">
        <v>1053</v>
      </c>
      <c r="B102" s="0" t="n">
        <v>101</v>
      </c>
      <c r="C102" s="0" t="s">
        <v>1054</v>
      </c>
      <c r="D102" s="0" t="s">
        <v>1055</v>
      </c>
      <c r="E102" s="0" t="s">
        <v>487</v>
      </c>
      <c r="F102" s="0" t="s">
        <v>488</v>
      </c>
      <c r="G102" s="0" t="n">
        <v>-445</v>
      </c>
      <c r="H102" s="0" t="s">
        <v>350</v>
      </c>
      <c r="I102" s="0" t="s">
        <v>1056</v>
      </c>
      <c r="K102" s="0" t="s">
        <v>141</v>
      </c>
      <c r="L102" s="0" t="n">
        <v>-445</v>
      </c>
      <c r="M102" s="0" t="s">
        <v>1057</v>
      </c>
      <c r="N102" s="0" t="s">
        <v>1058</v>
      </c>
      <c r="O102" s="0" t="s">
        <v>1059</v>
      </c>
      <c r="Q102" s="0" t="s">
        <v>1060</v>
      </c>
      <c r="T102" s="0" t="s">
        <v>66</v>
      </c>
      <c r="U102" s="0" t="s">
        <v>772</v>
      </c>
      <c r="V102" s="0" t="s">
        <v>695</v>
      </c>
      <c r="W102" s="0" t="s">
        <v>67</v>
      </c>
      <c r="X102" s="0" t="s">
        <v>523</v>
      </c>
      <c r="Y102" s="0" t="s">
        <v>1061</v>
      </c>
      <c r="Z102" s="0" t="n">
        <v>40.28804</v>
      </c>
      <c r="AA102" s="0" t="n">
        <v>23.12941</v>
      </c>
      <c r="AB102" s="0" t="s">
        <v>86</v>
      </c>
      <c r="AC102" s="0" t="n">
        <v>491556</v>
      </c>
      <c r="AD102" s="0" t="s">
        <v>87</v>
      </c>
      <c r="AJ102" s="0" t="s">
        <v>72</v>
      </c>
      <c r="AL102" s="0" t="s">
        <v>1062</v>
      </c>
      <c r="AN102" s="0" t="s">
        <v>1063</v>
      </c>
      <c r="AP102" s="0" t="s">
        <v>1064</v>
      </c>
    </row>
    <row r="103" customFormat="false" ht="15" hidden="false" customHeight="false" outlineLevel="0" collapsed="false">
      <c r="A103" s="0" t="s">
        <v>1065</v>
      </c>
      <c r="B103" s="0" t="n">
        <v>102</v>
      </c>
      <c r="C103" s="0" t="s">
        <v>1066</v>
      </c>
      <c r="D103" s="0" t="s">
        <v>1067</v>
      </c>
      <c r="E103" s="0" t="s">
        <v>188</v>
      </c>
      <c r="F103" s="0" t="s">
        <v>189</v>
      </c>
      <c r="G103" s="0" t="n">
        <v>-454</v>
      </c>
      <c r="H103" s="0" t="s">
        <v>80</v>
      </c>
      <c r="I103" s="0" t="s">
        <v>948</v>
      </c>
      <c r="K103" s="0" t="s">
        <v>141</v>
      </c>
      <c r="L103" s="0" t="n">
        <v>-454</v>
      </c>
      <c r="M103" s="0" t="s">
        <v>949</v>
      </c>
      <c r="Q103" s="0" t="s">
        <v>493</v>
      </c>
      <c r="R103" s="0" t="s">
        <v>194</v>
      </c>
      <c r="S103" s="0" t="s">
        <v>950</v>
      </c>
      <c r="T103" s="0" t="s">
        <v>130</v>
      </c>
      <c r="U103" s="0" t="s">
        <v>772</v>
      </c>
      <c r="V103" s="0" t="s">
        <v>695</v>
      </c>
      <c r="W103" s="0" t="s">
        <v>67</v>
      </c>
      <c r="X103" s="0" t="s">
        <v>951</v>
      </c>
      <c r="Y103" s="0" t="s">
        <v>1068</v>
      </c>
      <c r="Z103" s="0" t="n">
        <v>40.28802</v>
      </c>
      <c r="AA103" s="0" t="n">
        <v>24.15867</v>
      </c>
      <c r="AB103" s="0" t="s">
        <v>70</v>
      </c>
      <c r="AC103" s="0" t="n">
        <v>501643</v>
      </c>
      <c r="AD103" s="0" t="s">
        <v>71</v>
      </c>
      <c r="AJ103" s="0" t="s">
        <v>120</v>
      </c>
      <c r="AK103" s="0" t="s">
        <v>953</v>
      </c>
      <c r="AL103" s="0" t="s">
        <v>954</v>
      </c>
      <c r="AN103" s="0" t="s">
        <v>955</v>
      </c>
      <c r="AP103" s="0" t="s">
        <v>1069</v>
      </c>
    </row>
    <row r="104" customFormat="false" ht="15" hidden="false" customHeight="false" outlineLevel="0" collapsed="false">
      <c r="A104" s="0" t="s">
        <v>1070</v>
      </c>
      <c r="B104" s="0" t="n">
        <v>103</v>
      </c>
      <c r="C104" s="0" t="s">
        <v>1071</v>
      </c>
      <c r="D104" s="0" t="s">
        <v>1072</v>
      </c>
      <c r="E104" s="0" t="s">
        <v>487</v>
      </c>
      <c r="F104" s="0" t="s">
        <v>488</v>
      </c>
      <c r="G104" s="0" t="n">
        <v>-480</v>
      </c>
      <c r="H104" s="0" t="s">
        <v>80</v>
      </c>
      <c r="I104" s="0" t="s">
        <v>1020</v>
      </c>
      <c r="K104" s="0" t="s">
        <v>141</v>
      </c>
      <c r="L104" s="0" t="n">
        <v>-480</v>
      </c>
      <c r="M104" s="0" t="s">
        <v>1073</v>
      </c>
      <c r="N104" s="0" t="s">
        <v>1074</v>
      </c>
      <c r="O104" s="0" t="s">
        <v>916</v>
      </c>
      <c r="Q104" s="0" t="s">
        <v>493</v>
      </c>
      <c r="T104" s="0" t="s">
        <v>132</v>
      </c>
      <c r="U104" s="0" t="s">
        <v>772</v>
      </c>
      <c r="V104" s="0" t="s">
        <v>695</v>
      </c>
      <c r="W104" s="0" t="s">
        <v>67</v>
      </c>
      <c r="X104" s="0" t="s">
        <v>523</v>
      </c>
      <c r="Y104" s="0" t="s">
        <v>1075</v>
      </c>
      <c r="Z104" s="0" t="n">
        <v>40.27832</v>
      </c>
      <c r="AA104" s="0" t="n">
        <v>23.3961</v>
      </c>
      <c r="AB104" s="0" t="s">
        <v>132</v>
      </c>
      <c r="AC104" s="0" t="n">
        <v>491660</v>
      </c>
      <c r="AD104" s="0" t="s">
        <v>71</v>
      </c>
      <c r="AJ104" s="0" t="s">
        <v>120</v>
      </c>
      <c r="AK104" s="0" t="s">
        <v>1076</v>
      </c>
      <c r="AL104" s="0" t="s">
        <v>1077</v>
      </c>
      <c r="AP104" s="0" t="s">
        <v>1078</v>
      </c>
    </row>
    <row r="105" customFormat="false" ht="15" hidden="false" customHeight="false" outlineLevel="0" collapsed="false">
      <c r="A105" s="0" t="s">
        <v>1079</v>
      </c>
      <c r="B105" s="0" t="n">
        <v>104</v>
      </c>
      <c r="C105" s="0" t="s">
        <v>1080</v>
      </c>
      <c r="D105" s="0" t="s">
        <v>1081</v>
      </c>
      <c r="E105" s="0" t="s">
        <v>487</v>
      </c>
      <c r="F105" s="0" t="s">
        <v>488</v>
      </c>
      <c r="G105" s="0" t="n">
        <v>-480</v>
      </c>
      <c r="H105" s="0" t="s">
        <v>80</v>
      </c>
      <c r="I105" s="0" t="s">
        <v>914</v>
      </c>
      <c r="K105" s="0" t="s">
        <v>141</v>
      </c>
      <c r="L105" s="0" t="n">
        <v>-480</v>
      </c>
      <c r="M105" s="0" t="s">
        <v>1021</v>
      </c>
      <c r="O105" s="0" t="s">
        <v>916</v>
      </c>
      <c r="Q105" s="0" t="s">
        <v>493</v>
      </c>
      <c r="T105" s="0" t="s">
        <v>132</v>
      </c>
      <c r="U105" s="0" t="s">
        <v>772</v>
      </c>
      <c r="V105" s="0" t="s">
        <v>695</v>
      </c>
      <c r="W105" s="0" t="s">
        <v>67</v>
      </c>
      <c r="X105" s="0" t="s">
        <v>523</v>
      </c>
      <c r="Y105" s="0" t="s">
        <v>1082</v>
      </c>
      <c r="Z105" s="0" t="n">
        <v>40.25175</v>
      </c>
      <c r="AA105" s="0" t="n">
        <v>23.72124</v>
      </c>
      <c r="AB105" s="0" t="s">
        <v>70</v>
      </c>
      <c r="AC105" s="0" t="n">
        <v>501613</v>
      </c>
      <c r="AD105" s="0" t="s">
        <v>71</v>
      </c>
      <c r="AJ105" s="0" t="s">
        <v>72</v>
      </c>
      <c r="AL105" s="0" t="s">
        <v>928</v>
      </c>
      <c r="AP105" s="0" t="s">
        <v>1083</v>
      </c>
    </row>
    <row r="106" customFormat="false" ht="15" hidden="false" customHeight="false" outlineLevel="0" collapsed="false">
      <c r="A106" s="0" t="s">
        <v>1084</v>
      </c>
      <c r="B106" s="0" t="n">
        <v>105</v>
      </c>
      <c r="C106" s="0" t="s">
        <v>1085</v>
      </c>
      <c r="D106" s="0" t="s">
        <v>1086</v>
      </c>
      <c r="E106" s="0" t="s">
        <v>188</v>
      </c>
      <c r="F106" s="0" t="s">
        <v>189</v>
      </c>
      <c r="G106" s="0" t="n">
        <v>-454</v>
      </c>
      <c r="H106" s="0" t="s">
        <v>80</v>
      </c>
      <c r="I106" s="0" t="s">
        <v>948</v>
      </c>
      <c r="K106" s="0" t="s">
        <v>141</v>
      </c>
      <c r="L106" s="0" t="n">
        <v>-454</v>
      </c>
      <c r="M106" s="0" t="s">
        <v>949</v>
      </c>
      <c r="Q106" s="0" t="s">
        <v>493</v>
      </c>
      <c r="R106" s="0" t="s">
        <v>194</v>
      </c>
      <c r="S106" s="0" t="s">
        <v>950</v>
      </c>
      <c r="T106" s="0" t="s">
        <v>130</v>
      </c>
      <c r="U106" s="0" t="s">
        <v>772</v>
      </c>
      <c r="V106" s="0" t="s">
        <v>695</v>
      </c>
      <c r="W106" s="0" t="s">
        <v>67</v>
      </c>
      <c r="X106" s="0" t="s">
        <v>951</v>
      </c>
      <c r="Y106" s="0" t="s">
        <v>1087</v>
      </c>
      <c r="Z106" s="0" t="n">
        <v>40.21418</v>
      </c>
      <c r="AA106" s="0" t="n">
        <v>24.23365</v>
      </c>
      <c r="AB106" s="0" t="s">
        <v>70</v>
      </c>
      <c r="AC106" s="0" t="n">
        <v>501469</v>
      </c>
      <c r="AD106" s="0" t="s">
        <v>71</v>
      </c>
      <c r="AJ106" s="0" t="s">
        <v>120</v>
      </c>
      <c r="AK106" s="0" t="s">
        <v>953</v>
      </c>
      <c r="AL106" s="0" t="s">
        <v>954</v>
      </c>
      <c r="AN106" s="0" t="s">
        <v>955</v>
      </c>
      <c r="AP106" s="0" t="s">
        <v>1088</v>
      </c>
    </row>
    <row r="107" customFormat="false" ht="15" hidden="false" customHeight="false" outlineLevel="0" collapsed="false">
      <c r="A107" s="0" t="s">
        <v>1089</v>
      </c>
      <c r="B107" s="0" t="n">
        <v>106</v>
      </c>
      <c r="C107" s="0" t="s">
        <v>1090</v>
      </c>
      <c r="D107" s="0" t="s">
        <v>1091</v>
      </c>
      <c r="E107" s="0" t="s">
        <v>487</v>
      </c>
      <c r="F107" s="0" t="s">
        <v>488</v>
      </c>
      <c r="G107" s="0" t="n">
        <v>-480</v>
      </c>
      <c r="H107" s="0" t="s">
        <v>80</v>
      </c>
      <c r="I107" s="0" t="s">
        <v>1092</v>
      </c>
      <c r="K107" s="0" t="s">
        <v>141</v>
      </c>
      <c r="L107" s="0" t="n">
        <v>-480</v>
      </c>
      <c r="M107" s="0" t="s">
        <v>1093</v>
      </c>
      <c r="O107" s="0" t="s">
        <v>916</v>
      </c>
      <c r="Q107" s="0" t="s">
        <v>493</v>
      </c>
      <c r="T107" s="0" t="s">
        <v>130</v>
      </c>
      <c r="U107" s="0" t="s">
        <v>772</v>
      </c>
      <c r="V107" s="0" t="s">
        <v>695</v>
      </c>
      <c r="W107" s="0" t="s">
        <v>67</v>
      </c>
      <c r="X107" s="0" t="s">
        <v>523</v>
      </c>
      <c r="Y107" s="0" t="s">
        <v>1094</v>
      </c>
      <c r="Z107" s="0" t="n">
        <v>40.20001</v>
      </c>
      <c r="AA107" s="0" t="n">
        <v>23.68856</v>
      </c>
      <c r="AB107" s="0" t="s">
        <v>70</v>
      </c>
      <c r="AC107" s="0" t="n">
        <v>501422</v>
      </c>
      <c r="AD107" s="0" t="s">
        <v>71</v>
      </c>
      <c r="AJ107" s="0" t="s">
        <v>72</v>
      </c>
      <c r="AL107" s="0" t="s">
        <v>1095</v>
      </c>
      <c r="AM107" s="0" t="s">
        <v>1096</v>
      </c>
      <c r="AN107" s="0" t="s">
        <v>1097</v>
      </c>
      <c r="AP107" s="0" t="s">
        <v>1098</v>
      </c>
    </row>
    <row r="108" customFormat="false" ht="15" hidden="false" customHeight="false" outlineLevel="0" collapsed="false">
      <c r="A108" s="0" t="s">
        <v>1099</v>
      </c>
      <c r="B108" s="0" t="n">
        <v>107</v>
      </c>
      <c r="C108" s="0" t="s">
        <v>1100</v>
      </c>
      <c r="D108" s="0" t="s">
        <v>1101</v>
      </c>
      <c r="E108" s="0" t="s">
        <v>487</v>
      </c>
      <c r="F108" s="0" t="s">
        <v>488</v>
      </c>
      <c r="G108" s="0" t="n">
        <v>-600</v>
      </c>
      <c r="H108" s="0" t="s">
        <v>350</v>
      </c>
      <c r="I108" s="0" t="s">
        <v>1102</v>
      </c>
      <c r="K108" s="0" t="s">
        <v>220</v>
      </c>
      <c r="L108" s="0" t="n">
        <v>-600</v>
      </c>
      <c r="M108" s="0" t="s">
        <v>1103</v>
      </c>
      <c r="N108" s="0" t="s">
        <v>1104</v>
      </c>
      <c r="O108" s="0" t="s">
        <v>1105</v>
      </c>
      <c r="Q108" s="0" t="s">
        <v>1106</v>
      </c>
      <c r="T108" s="0" t="s">
        <v>132</v>
      </c>
      <c r="U108" s="0" t="s">
        <v>772</v>
      </c>
      <c r="V108" s="0" t="s">
        <v>695</v>
      </c>
      <c r="W108" s="0" t="s">
        <v>67</v>
      </c>
      <c r="X108" s="0" t="s">
        <v>523</v>
      </c>
      <c r="Y108" s="0" t="s">
        <v>1107</v>
      </c>
      <c r="Z108" s="0" t="n">
        <v>40.1937</v>
      </c>
      <c r="AA108" s="0" t="n">
        <v>23.32781</v>
      </c>
      <c r="AB108" s="0" t="s">
        <v>132</v>
      </c>
      <c r="AC108" s="0" t="n">
        <v>491701</v>
      </c>
      <c r="AD108" s="0" t="s">
        <v>144</v>
      </c>
      <c r="AE108" s="0" t="s">
        <v>1108</v>
      </c>
      <c r="AF108" s="0" t="s">
        <v>146</v>
      </c>
      <c r="AG108" s="0" t="s">
        <v>1109</v>
      </c>
      <c r="AJ108" s="0" t="s">
        <v>72</v>
      </c>
      <c r="AL108" s="0" t="s">
        <v>1110</v>
      </c>
      <c r="AM108" s="0" t="s">
        <v>1111</v>
      </c>
      <c r="AN108" s="0" t="s">
        <v>1112</v>
      </c>
      <c r="AP108" s="0" t="s">
        <v>1113</v>
      </c>
    </row>
    <row r="109" customFormat="false" ht="15" hidden="false" customHeight="false" outlineLevel="0" collapsed="false">
      <c r="A109" s="0" t="s">
        <v>1114</v>
      </c>
      <c r="B109" s="0" t="n">
        <v>108</v>
      </c>
      <c r="C109" s="0" t="s">
        <v>1115</v>
      </c>
      <c r="D109" s="0" t="s">
        <v>1116</v>
      </c>
      <c r="E109" s="0" t="s">
        <v>188</v>
      </c>
      <c r="F109" s="0" t="s">
        <v>189</v>
      </c>
      <c r="G109" s="0" t="n">
        <v>-454</v>
      </c>
      <c r="H109" s="0" t="s">
        <v>80</v>
      </c>
      <c r="I109" s="0" t="s">
        <v>948</v>
      </c>
      <c r="K109" s="0" t="s">
        <v>141</v>
      </c>
      <c r="L109" s="0" t="n">
        <v>-454</v>
      </c>
      <c r="M109" s="0" t="s">
        <v>949</v>
      </c>
      <c r="Q109" s="0" t="s">
        <v>493</v>
      </c>
      <c r="R109" s="0" t="s">
        <v>194</v>
      </c>
      <c r="S109" s="0" t="s">
        <v>950</v>
      </c>
      <c r="T109" s="0" t="s">
        <v>130</v>
      </c>
      <c r="U109" s="0" t="s">
        <v>772</v>
      </c>
      <c r="V109" s="0" t="s">
        <v>695</v>
      </c>
      <c r="W109" s="0" t="s">
        <v>67</v>
      </c>
      <c r="X109" s="0" t="s">
        <v>951</v>
      </c>
      <c r="Y109" s="0" t="s">
        <v>1117</v>
      </c>
      <c r="Z109" s="0" t="n">
        <v>40.18383</v>
      </c>
      <c r="AA109" s="0" t="n">
        <v>24.34933</v>
      </c>
      <c r="AB109" s="0" t="s">
        <v>70</v>
      </c>
      <c r="AC109" s="0" t="n">
        <v>501343</v>
      </c>
      <c r="AD109" s="0" t="s">
        <v>71</v>
      </c>
      <c r="AJ109" s="0" t="s">
        <v>120</v>
      </c>
      <c r="AK109" s="0" t="s">
        <v>953</v>
      </c>
      <c r="AL109" s="0" t="s">
        <v>954</v>
      </c>
      <c r="AN109" s="0" t="s">
        <v>955</v>
      </c>
      <c r="AP109" s="0" t="s">
        <v>1118</v>
      </c>
    </row>
    <row r="110" customFormat="false" ht="15" hidden="false" customHeight="false" outlineLevel="0" collapsed="false">
      <c r="A110" s="0" t="s">
        <v>1119</v>
      </c>
      <c r="B110" s="0" t="n">
        <v>109</v>
      </c>
      <c r="C110" s="0" t="s">
        <v>1120</v>
      </c>
      <c r="D110" s="0" t="s">
        <v>1121</v>
      </c>
      <c r="E110" s="0" t="s">
        <v>487</v>
      </c>
      <c r="F110" s="0" t="s">
        <v>488</v>
      </c>
      <c r="G110" s="0" t="n">
        <v>-725</v>
      </c>
      <c r="H110" s="0" t="s">
        <v>61</v>
      </c>
      <c r="I110" s="0" t="s">
        <v>1122</v>
      </c>
      <c r="K110" s="0" t="s">
        <v>220</v>
      </c>
      <c r="L110" s="0" t="n">
        <v>-480</v>
      </c>
      <c r="M110" s="0" t="s">
        <v>1123</v>
      </c>
      <c r="N110" s="0" t="s">
        <v>1124</v>
      </c>
      <c r="O110" s="0" t="s">
        <v>869</v>
      </c>
      <c r="Q110" s="0" t="s">
        <v>493</v>
      </c>
      <c r="T110" s="0" t="s">
        <v>132</v>
      </c>
      <c r="U110" s="0" t="s">
        <v>772</v>
      </c>
      <c r="V110" s="0" t="s">
        <v>695</v>
      </c>
      <c r="W110" s="0" t="s">
        <v>67</v>
      </c>
      <c r="X110" s="0" t="s">
        <v>523</v>
      </c>
      <c r="Y110" s="0" t="s">
        <v>1125</v>
      </c>
      <c r="Z110" s="0" t="n">
        <v>40.09937</v>
      </c>
      <c r="AA110" s="0" t="n">
        <v>23.43661</v>
      </c>
      <c r="AB110" s="0" t="s">
        <v>132</v>
      </c>
      <c r="AC110" s="0" t="n">
        <v>491525</v>
      </c>
      <c r="AD110" s="0" t="s">
        <v>144</v>
      </c>
      <c r="AE110" s="0" t="s">
        <v>1126</v>
      </c>
      <c r="AF110" s="0" t="s">
        <v>198</v>
      </c>
      <c r="AG110" s="0" t="s">
        <v>1127</v>
      </c>
      <c r="AJ110" s="0" t="s">
        <v>72</v>
      </c>
      <c r="AL110" s="0" t="s">
        <v>1128</v>
      </c>
      <c r="AN110" s="0" t="s">
        <v>1129</v>
      </c>
      <c r="AP110" s="0" t="s">
        <v>1130</v>
      </c>
    </row>
    <row r="111" customFormat="false" ht="15" hidden="false" customHeight="false" outlineLevel="0" collapsed="false">
      <c r="A111" s="0" t="s">
        <v>1131</v>
      </c>
      <c r="B111" s="0" t="n">
        <v>110</v>
      </c>
      <c r="C111" s="0" t="s">
        <v>1132</v>
      </c>
      <c r="D111" s="0" t="s">
        <v>932</v>
      </c>
      <c r="E111" s="0" t="s">
        <v>487</v>
      </c>
      <c r="F111" s="0" t="s">
        <v>488</v>
      </c>
      <c r="G111" s="0" t="n">
        <v>-700</v>
      </c>
      <c r="H111" s="0" t="s">
        <v>61</v>
      </c>
      <c r="I111" s="0" t="s">
        <v>1133</v>
      </c>
      <c r="K111" s="0" t="s">
        <v>220</v>
      </c>
      <c r="L111" s="0" t="n">
        <v>-480</v>
      </c>
      <c r="M111" s="0" t="s">
        <v>1134</v>
      </c>
      <c r="O111" s="0" t="s">
        <v>869</v>
      </c>
      <c r="Q111" s="0" t="s">
        <v>493</v>
      </c>
      <c r="T111" s="0" t="s">
        <v>130</v>
      </c>
      <c r="U111" s="0" t="s">
        <v>772</v>
      </c>
      <c r="V111" s="0" t="s">
        <v>695</v>
      </c>
      <c r="W111" s="0" t="s">
        <v>67</v>
      </c>
      <c r="X111" s="0" t="s">
        <v>523</v>
      </c>
      <c r="Y111" s="0" t="s">
        <v>1135</v>
      </c>
      <c r="Z111" s="0" t="n">
        <v>40.09838</v>
      </c>
      <c r="AA111" s="0" t="n">
        <v>23.30612</v>
      </c>
      <c r="AB111" s="0" t="s">
        <v>70</v>
      </c>
      <c r="AC111" s="0" t="n">
        <v>491715</v>
      </c>
      <c r="AD111" s="0" t="s">
        <v>71</v>
      </c>
      <c r="AJ111" s="0" t="s">
        <v>72</v>
      </c>
      <c r="AL111" s="0" t="s">
        <v>847</v>
      </c>
      <c r="AN111" s="0" t="s">
        <v>1136</v>
      </c>
      <c r="AP111" s="0" t="s">
        <v>1137</v>
      </c>
    </row>
    <row r="112" customFormat="false" ht="15" hidden="false" customHeight="false" outlineLevel="0" collapsed="false">
      <c r="A112" s="0" t="s">
        <v>1138</v>
      </c>
      <c r="B112" s="0" t="n">
        <v>111</v>
      </c>
      <c r="C112" s="0" t="s">
        <v>1139</v>
      </c>
      <c r="D112" s="0" t="s">
        <v>1140</v>
      </c>
      <c r="E112" s="0" t="s">
        <v>487</v>
      </c>
      <c r="F112" s="0" t="s">
        <v>488</v>
      </c>
      <c r="G112" s="0" t="n">
        <v>-480</v>
      </c>
      <c r="H112" s="0" t="s">
        <v>80</v>
      </c>
      <c r="I112" s="0" t="s">
        <v>914</v>
      </c>
      <c r="K112" s="0" t="s">
        <v>141</v>
      </c>
      <c r="L112" s="0" t="n">
        <v>-480</v>
      </c>
      <c r="M112" s="0" t="s">
        <v>1021</v>
      </c>
      <c r="O112" s="0" t="s">
        <v>916</v>
      </c>
      <c r="Q112" s="0" t="s">
        <v>493</v>
      </c>
      <c r="T112" s="0" t="s">
        <v>132</v>
      </c>
      <c r="U112" s="0" t="s">
        <v>772</v>
      </c>
      <c r="V112" s="0" t="s">
        <v>695</v>
      </c>
      <c r="W112" s="0" t="s">
        <v>67</v>
      </c>
      <c r="X112" s="0" t="s">
        <v>523</v>
      </c>
      <c r="Y112" s="0" t="s">
        <v>1141</v>
      </c>
      <c r="Z112" s="0" t="n">
        <v>40.08754</v>
      </c>
      <c r="AA112" s="0" t="n">
        <v>23.9787</v>
      </c>
      <c r="AB112" s="0" t="s">
        <v>70</v>
      </c>
      <c r="AC112" s="0" t="n">
        <v>501603</v>
      </c>
      <c r="AD112" s="0" t="s">
        <v>144</v>
      </c>
      <c r="AE112" s="0" t="s">
        <v>1142</v>
      </c>
      <c r="AF112" s="0" t="s">
        <v>146</v>
      </c>
      <c r="AG112" s="0" t="s">
        <v>1143</v>
      </c>
      <c r="AJ112" s="0" t="s">
        <v>72</v>
      </c>
      <c r="AL112" s="0" t="s">
        <v>1144</v>
      </c>
      <c r="AP112" s="0" t="s">
        <v>1145</v>
      </c>
    </row>
    <row r="113" customFormat="false" ht="15" hidden="false" customHeight="false" outlineLevel="0" collapsed="false">
      <c r="A113" s="0" t="s">
        <v>1146</v>
      </c>
      <c r="B113" s="0" t="n">
        <v>112</v>
      </c>
      <c r="C113" s="0" t="s">
        <v>1147</v>
      </c>
      <c r="D113" s="0" t="s">
        <v>1148</v>
      </c>
      <c r="E113" s="0" t="s">
        <v>487</v>
      </c>
      <c r="F113" s="0" t="s">
        <v>488</v>
      </c>
      <c r="G113" s="0" t="n">
        <v>-480</v>
      </c>
      <c r="H113" s="0" t="s">
        <v>80</v>
      </c>
      <c r="I113" s="0" t="s">
        <v>1149</v>
      </c>
      <c r="K113" s="0" t="s">
        <v>141</v>
      </c>
      <c r="L113" s="0" t="n">
        <v>-480</v>
      </c>
      <c r="M113" s="0" t="s">
        <v>1150</v>
      </c>
      <c r="N113" s="0" t="s">
        <v>1151</v>
      </c>
      <c r="O113" s="0" t="s">
        <v>1151</v>
      </c>
      <c r="Q113" s="0" t="s">
        <v>493</v>
      </c>
      <c r="T113" s="0" t="s">
        <v>130</v>
      </c>
      <c r="U113" s="0" t="s">
        <v>772</v>
      </c>
      <c r="V113" s="0" t="s">
        <v>695</v>
      </c>
      <c r="W113" s="0" t="s">
        <v>67</v>
      </c>
      <c r="X113" s="0" t="s">
        <v>523</v>
      </c>
      <c r="Y113" s="0" t="s">
        <v>1152</v>
      </c>
      <c r="Z113" s="0" t="n">
        <v>40.01732</v>
      </c>
      <c r="AA113" s="0" t="n">
        <v>23.52923</v>
      </c>
      <c r="AB113" s="0" t="s">
        <v>70</v>
      </c>
      <c r="AC113" s="0" t="n">
        <v>501522</v>
      </c>
      <c r="AD113" s="0" t="s">
        <v>71</v>
      </c>
      <c r="AJ113" s="0" t="s">
        <v>72</v>
      </c>
      <c r="AL113" s="0" t="s">
        <v>1153</v>
      </c>
      <c r="AN113" s="0" t="s">
        <v>1154</v>
      </c>
      <c r="AP113" s="0" t="s">
        <v>1155</v>
      </c>
    </row>
    <row r="114" customFormat="false" ht="15" hidden="false" customHeight="false" outlineLevel="0" collapsed="false">
      <c r="A114" s="0" t="s">
        <v>1156</v>
      </c>
      <c r="B114" s="0" t="n">
        <v>113</v>
      </c>
      <c r="C114" s="0" t="s">
        <v>1157</v>
      </c>
      <c r="D114" s="0" t="s">
        <v>1158</v>
      </c>
      <c r="E114" s="0" t="s">
        <v>487</v>
      </c>
      <c r="F114" s="0" t="s">
        <v>488</v>
      </c>
      <c r="G114" s="0" t="n">
        <v>-480</v>
      </c>
      <c r="H114" s="0" t="s">
        <v>80</v>
      </c>
      <c r="I114" s="0" t="s">
        <v>1149</v>
      </c>
      <c r="K114" s="0" t="s">
        <v>141</v>
      </c>
      <c r="L114" s="0" t="n">
        <v>-480</v>
      </c>
      <c r="M114" s="0" t="s">
        <v>1159</v>
      </c>
      <c r="O114" s="0" t="s">
        <v>869</v>
      </c>
      <c r="Q114" s="0" t="s">
        <v>493</v>
      </c>
      <c r="T114" s="0" t="s">
        <v>130</v>
      </c>
      <c r="U114" s="0" t="s">
        <v>772</v>
      </c>
      <c r="V114" s="0" t="s">
        <v>695</v>
      </c>
      <c r="W114" s="0" t="s">
        <v>67</v>
      </c>
      <c r="X114" s="0" t="s">
        <v>523</v>
      </c>
      <c r="Y114" s="0" t="s">
        <v>1160</v>
      </c>
      <c r="Z114" s="0" t="n">
        <v>39.97863</v>
      </c>
      <c r="AA114" s="0" t="n">
        <v>23.66606</v>
      </c>
      <c r="AB114" s="0" t="s">
        <v>70</v>
      </c>
      <c r="AC114" s="0" t="n">
        <v>501335</v>
      </c>
      <c r="AD114" s="0" t="s">
        <v>71</v>
      </c>
      <c r="AJ114" s="0" t="s">
        <v>72</v>
      </c>
      <c r="AL114" s="0" t="s">
        <v>1161</v>
      </c>
      <c r="AN114" s="0" t="s">
        <v>1162</v>
      </c>
      <c r="AP114" s="0" t="s">
        <v>1163</v>
      </c>
    </row>
    <row r="115" customFormat="false" ht="15" hidden="false" customHeight="false" outlineLevel="0" collapsed="false">
      <c r="A115" s="0" t="s">
        <v>1164</v>
      </c>
      <c r="B115" s="0" t="n">
        <v>114</v>
      </c>
      <c r="C115" s="0" t="s">
        <v>1165</v>
      </c>
      <c r="D115" s="0" t="s">
        <v>1166</v>
      </c>
      <c r="E115" s="0" t="s">
        <v>487</v>
      </c>
      <c r="F115" s="0" t="s">
        <v>488</v>
      </c>
      <c r="G115" s="0" t="n">
        <v>-750</v>
      </c>
      <c r="H115" s="0" t="s">
        <v>61</v>
      </c>
      <c r="I115" s="0" t="s">
        <v>1167</v>
      </c>
      <c r="J115" s="0" t="s">
        <v>1168</v>
      </c>
      <c r="K115" s="0" t="s">
        <v>220</v>
      </c>
      <c r="L115" s="0" t="n">
        <v>-480</v>
      </c>
      <c r="M115" s="0" t="s">
        <v>1169</v>
      </c>
      <c r="N115" s="0" t="s">
        <v>1170</v>
      </c>
      <c r="O115" s="0" t="s">
        <v>1171</v>
      </c>
      <c r="Q115" s="0" t="s">
        <v>493</v>
      </c>
      <c r="T115" s="0" t="s">
        <v>132</v>
      </c>
      <c r="U115" s="0" t="s">
        <v>772</v>
      </c>
      <c r="V115" s="0" t="s">
        <v>695</v>
      </c>
      <c r="W115" s="0" t="s">
        <v>67</v>
      </c>
      <c r="X115" s="0" t="s">
        <v>523</v>
      </c>
      <c r="Y115" s="0" t="s">
        <v>1172</v>
      </c>
      <c r="Z115" s="0" t="n">
        <v>39.97708</v>
      </c>
      <c r="AA115" s="0" t="n">
        <v>23.90079</v>
      </c>
      <c r="AB115" s="0" t="s">
        <v>132</v>
      </c>
      <c r="AC115" s="0" t="n">
        <v>501646</v>
      </c>
      <c r="AD115" s="0" t="s">
        <v>144</v>
      </c>
      <c r="AE115" s="0" t="s">
        <v>1173</v>
      </c>
      <c r="AF115" s="0" t="s">
        <v>146</v>
      </c>
      <c r="AJ115" s="0" t="s">
        <v>120</v>
      </c>
      <c r="AK115" s="0" t="s">
        <v>1174</v>
      </c>
      <c r="AL115" s="0" t="s">
        <v>1175</v>
      </c>
      <c r="AN115" s="0" t="s">
        <v>1176</v>
      </c>
      <c r="AO115" s="0" t="s">
        <v>1177</v>
      </c>
      <c r="AP115" s="0" t="s">
        <v>1178</v>
      </c>
    </row>
    <row r="116" customFormat="false" ht="15" hidden="false" customHeight="false" outlineLevel="0" collapsed="false">
      <c r="A116" s="0" t="s">
        <v>1179</v>
      </c>
      <c r="B116" s="0" t="n">
        <v>115</v>
      </c>
      <c r="C116" s="0" t="s">
        <v>1151</v>
      </c>
      <c r="D116" s="0" t="s">
        <v>1180</v>
      </c>
      <c r="E116" s="0" t="s">
        <v>487</v>
      </c>
      <c r="F116" s="0" t="s">
        <v>488</v>
      </c>
      <c r="G116" s="0" t="n">
        <v>-750</v>
      </c>
      <c r="H116" s="0" t="s">
        <v>61</v>
      </c>
      <c r="I116" s="0" t="s">
        <v>1181</v>
      </c>
      <c r="J116" s="0" t="s">
        <v>1182</v>
      </c>
      <c r="K116" s="0" t="s">
        <v>220</v>
      </c>
      <c r="L116" s="0" t="n">
        <v>-500</v>
      </c>
      <c r="M116" s="0" t="s">
        <v>1183</v>
      </c>
      <c r="N116" s="0" t="s">
        <v>492</v>
      </c>
      <c r="O116" s="0" t="s">
        <v>492</v>
      </c>
      <c r="Q116" s="0" t="s">
        <v>493</v>
      </c>
      <c r="T116" s="0" t="s">
        <v>132</v>
      </c>
      <c r="U116" s="0" t="s">
        <v>772</v>
      </c>
      <c r="V116" s="0" t="s">
        <v>695</v>
      </c>
      <c r="W116" s="0" t="s">
        <v>67</v>
      </c>
      <c r="X116" s="0" t="s">
        <v>523</v>
      </c>
      <c r="Y116" s="0" t="s">
        <v>1184</v>
      </c>
      <c r="Z116" s="0" t="n">
        <v>39.96378</v>
      </c>
      <c r="AA116" s="0" t="n">
        <v>23.42228</v>
      </c>
      <c r="AB116" s="0" t="s">
        <v>132</v>
      </c>
      <c r="AC116" s="0" t="n">
        <v>501515</v>
      </c>
      <c r="AD116" s="0" t="s">
        <v>71</v>
      </c>
      <c r="AJ116" s="0" t="s">
        <v>72</v>
      </c>
      <c r="AL116" s="0" t="s">
        <v>1185</v>
      </c>
      <c r="AN116" s="0" t="s">
        <v>1186</v>
      </c>
      <c r="AO116" s="0" t="s">
        <v>1177</v>
      </c>
      <c r="AP116" s="0" t="s">
        <v>1187</v>
      </c>
    </row>
    <row r="117" customFormat="false" ht="15" hidden="false" customHeight="false" outlineLevel="0" collapsed="false">
      <c r="A117" s="0" t="s">
        <v>1188</v>
      </c>
      <c r="B117" s="0" t="n">
        <v>116</v>
      </c>
      <c r="C117" s="0" t="s">
        <v>1189</v>
      </c>
      <c r="D117" s="0" t="s">
        <v>1190</v>
      </c>
      <c r="E117" s="0" t="s">
        <v>487</v>
      </c>
      <c r="F117" s="0" t="s">
        <v>488</v>
      </c>
      <c r="G117" s="0" t="n">
        <v>-480</v>
      </c>
      <c r="H117" s="0" t="s">
        <v>80</v>
      </c>
      <c r="I117" s="0" t="s">
        <v>1191</v>
      </c>
      <c r="K117" s="0" t="s">
        <v>141</v>
      </c>
      <c r="L117" s="0" t="n">
        <v>-480</v>
      </c>
      <c r="M117" s="0" t="s">
        <v>1134</v>
      </c>
      <c r="O117" s="0" t="s">
        <v>869</v>
      </c>
      <c r="Q117" s="0" t="s">
        <v>493</v>
      </c>
      <c r="T117" s="0" t="s">
        <v>130</v>
      </c>
      <c r="U117" s="0" t="s">
        <v>772</v>
      </c>
      <c r="V117" s="0" t="s">
        <v>695</v>
      </c>
      <c r="W117" s="0" t="s">
        <v>67</v>
      </c>
      <c r="X117" s="0" t="s">
        <v>523</v>
      </c>
      <c r="Y117" s="0" t="s">
        <v>1192</v>
      </c>
      <c r="Z117" s="0" t="n">
        <v>39.95</v>
      </c>
      <c r="AA117" s="0" t="n">
        <v>23.66667</v>
      </c>
      <c r="AB117" s="0" t="s">
        <v>70</v>
      </c>
      <c r="AC117" s="0" t="n">
        <v>501637</v>
      </c>
      <c r="AD117" s="0" t="s">
        <v>71</v>
      </c>
      <c r="AJ117" s="0" t="s">
        <v>72</v>
      </c>
      <c r="AL117" s="0" t="s">
        <v>847</v>
      </c>
      <c r="AM117" s="0" t="s">
        <v>1193</v>
      </c>
      <c r="AN117" s="0" t="s">
        <v>1194</v>
      </c>
      <c r="AP117" s="0" t="s">
        <v>1195</v>
      </c>
    </row>
    <row r="118" customFormat="false" ht="15" hidden="false" customHeight="false" outlineLevel="0" collapsed="false">
      <c r="A118" s="0" t="s">
        <v>1196</v>
      </c>
      <c r="B118" s="0" t="n">
        <v>117</v>
      </c>
      <c r="C118" s="0" t="s">
        <v>1197</v>
      </c>
      <c r="D118" s="0" t="s">
        <v>1198</v>
      </c>
      <c r="E118" s="0" t="s">
        <v>487</v>
      </c>
      <c r="F118" s="0" t="s">
        <v>488</v>
      </c>
      <c r="G118" s="0" t="n">
        <v>-480</v>
      </c>
      <c r="H118" s="0" t="s">
        <v>80</v>
      </c>
      <c r="I118" s="0" t="s">
        <v>1199</v>
      </c>
      <c r="K118" s="0" t="s">
        <v>141</v>
      </c>
      <c r="L118" s="0" t="n">
        <v>-480</v>
      </c>
      <c r="M118" s="0" t="s">
        <v>1200</v>
      </c>
      <c r="N118" s="0" t="s">
        <v>1201</v>
      </c>
      <c r="O118" s="0" t="s">
        <v>1202</v>
      </c>
      <c r="Q118" s="0" t="s">
        <v>1203</v>
      </c>
      <c r="T118" s="0" t="s">
        <v>132</v>
      </c>
      <c r="U118" s="0" t="s">
        <v>772</v>
      </c>
      <c r="V118" s="0" t="s">
        <v>695</v>
      </c>
      <c r="W118" s="0" t="s">
        <v>67</v>
      </c>
      <c r="X118" s="0" t="s">
        <v>523</v>
      </c>
      <c r="Y118" s="0" t="s">
        <v>1204</v>
      </c>
      <c r="Z118" s="0" t="n">
        <v>39.93906</v>
      </c>
      <c r="AA118" s="0" t="n">
        <v>23.57478</v>
      </c>
      <c r="AB118" s="0" t="s">
        <v>132</v>
      </c>
      <c r="AC118" s="0" t="n">
        <v>501620</v>
      </c>
      <c r="AD118" s="0" t="s">
        <v>144</v>
      </c>
      <c r="AE118" s="0" t="s">
        <v>1205</v>
      </c>
      <c r="AF118" s="0" t="s">
        <v>146</v>
      </c>
      <c r="AG118" s="0" t="s">
        <v>1206</v>
      </c>
      <c r="AJ118" s="0" t="s">
        <v>72</v>
      </c>
      <c r="AL118" s="0" t="s">
        <v>1207</v>
      </c>
      <c r="AN118" s="0" t="s">
        <v>1208</v>
      </c>
      <c r="AP118" s="0" t="s">
        <v>1209</v>
      </c>
    </row>
    <row r="119" customFormat="false" ht="15" hidden="false" customHeight="false" outlineLevel="0" collapsed="false">
      <c r="A119" s="0" t="s">
        <v>1210</v>
      </c>
      <c r="B119" s="0" t="n">
        <v>118</v>
      </c>
      <c r="C119" s="0" t="s">
        <v>1211</v>
      </c>
      <c r="D119" s="0" t="s">
        <v>1212</v>
      </c>
      <c r="E119" s="0" t="s">
        <v>1213</v>
      </c>
      <c r="F119" s="0" t="s">
        <v>1214</v>
      </c>
      <c r="G119" s="0" t="n">
        <v>110</v>
      </c>
      <c r="H119" s="0" t="s">
        <v>350</v>
      </c>
      <c r="I119" s="0" t="s">
        <v>1215</v>
      </c>
      <c r="K119" s="0" t="s">
        <v>95</v>
      </c>
      <c r="L119" s="0" t="n">
        <v>110</v>
      </c>
      <c r="M119" s="0" t="s">
        <v>1216</v>
      </c>
      <c r="N119" s="0" t="s">
        <v>1217</v>
      </c>
      <c r="Q119" s="0" t="s">
        <v>97</v>
      </c>
      <c r="T119" s="0" t="s">
        <v>132</v>
      </c>
      <c r="U119" s="0" t="s">
        <v>1218</v>
      </c>
      <c r="V119" s="0" t="s">
        <v>1219</v>
      </c>
      <c r="W119" s="0" t="s">
        <v>1220</v>
      </c>
      <c r="X119" s="0" t="s">
        <v>1221</v>
      </c>
      <c r="Y119" s="0" t="s">
        <v>1222</v>
      </c>
      <c r="Z119" s="0" t="n">
        <v>41.34428</v>
      </c>
      <c r="AA119" s="0" t="n">
        <v>26.50446</v>
      </c>
      <c r="AB119" s="0" t="s">
        <v>132</v>
      </c>
      <c r="AC119" s="0" t="n">
        <v>501572</v>
      </c>
      <c r="AD119" s="0" t="s">
        <v>177</v>
      </c>
      <c r="AE119" s="0" t="s">
        <v>1223</v>
      </c>
      <c r="AF119" s="0" t="s">
        <v>198</v>
      </c>
      <c r="AG119" s="0" t="s">
        <v>1224</v>
      </c>
      <c r="AI119" s="0" t="s">
        <v>1225</v>
      </c>
      <c r="AJ119" s="0" t="s">
        <v>120</v>
      </c>
      <c r="AK119" s="0" t="s">
        <v>1226</v>
      </c>
      <c r="AL119" s="0" t="s">
        <v>1227</v>
      </c>
      <c r="AM119" s="0" t="s">
        <v>1228</v>
      </c>
      <c r="AN119" s="0" t="s">
        <v>1229</v>
      </c>
      <c r="AP119" s="0" t="s">
        <v>1230</v>
      </c>
    </row>
    <row r="120" customFormat="false" ht="15" hidden="false" customHeight="false" outlineLevel="0" collapsed="false">
      <c r="A120" s="0" t="s">
        <v>1231</v>
      </c>
      <c r="B120" s="0" t="n">
        <v>119</v>
      </c>
      <c r="C120" s="0" t="s">
        <v>1232</v>
      </c>
      <c r="D120" s="0" t="s">
        <v>1233</v>
      </c>
      <c r="E120" s="0" t="s">
        <v>188</v>
      </c>
      <c r="F120" s="0" t="s">
        <v>189</v>
      </c>
      <c r="G120" s="0" t="n">
        <v>-200</v>
      </c>
      <c r="H120" s="0" t="s">
        <v>80</v>
      </c>
      <c r="I120" s="0" t="s">
        <v>1234</v>
      </c>
      <c r="K120" s="0" t="s">
        <v>63</v>
      </c>
      <c r="L120" s="0" t="n">
        <v>-50</v>
      </c>
      <c r="M120" s="0" t="s">
        <v>1235</v>
      </c>
      <c r="Q120" s="0" t="s">
        <v>65</v>
      </c>
      <c r="T120" s="0" t="s">
        <v>66</v>
      </c>
      <c r="U120" s="0" t="s">
        <v>1236</v>
      </c>
      <c r="V120" s="0" t="s">
        <v>1219</v>
      </c>
      <c r="W120" s="0" t="s">
        <v>67</v>
      </c>
      <c r="X120" s="0" t="s">
        <v>709</v>
      </c>
      <c r="Y120" s="0" t="s">
        <v>1237</v>
      </c>
      <c r="Z120" s="0" t="n">
        <v>41.18367</v>
      </c>
      <c r="AA120" s="0" t="n">
        <v>23.37496</v>
      </c>
      <c r="AB120" s="0" t="s">
        <v>70</v>
      </c>
      <c r="AC120" s="0" t="n">
        <v>491722</v>
      </c>
      <c r="AD120" s="0" t="s">
        <v>71</v>
      </c>
      <c r="AJ120" s="0" t="s">
        <v>120</v>
      </c>
      <c r="AK120" s="0" t="s">
        <v>1238</v>
      </c>
      <c r="AL120" s="0" t="s">
        <v>1239</v>
      </c>
      <c r="AN120" s="0" t="s">
        <v>1240</v>
      </c>
      <c r="AP120" s="0" t="s">
        <v>1241</v>
      </c>
    </row>
    <row r="121" customFormat="false" ht="15" hidden="false" customHeight="false" outlineLevel="0" collapsed="false">
      <c r="A121" s="0" t="s">
        <v>1242</v>
      </c>
      <c r="B121" s="0" t="n">
        <v>120</v>
      </c>
      <c r="C121" s="0" t="s">
        <v>1243</v>
      </c>
      <c r="D121" s="0" t="s">
        <v>1244</v>
      </c>
      <c r="E121" s="0" t="s">
        <v>59</v>
      </c>
      <c r="F121" s="0" t="s">
        <v>60</v>
      </c>
      <c r="G121" s="0" t="n">
        <v>1100</v>
      </c>
      <c r="H121" s="0" t="s">
        <v>80</v>
      </c>
      <c r="I121" s="0" t="s">
        <v>1245</v>
      </c>
      <c r="K121" s="0" t="s">
        <v>82</v>
      </c>
      <c r="L121" s="0" t="n">
        <v>1300</v>
      </c>
      <c r="M121" s="0" t="s">
        <v>1246</v>
      </c>
      <c r="Q121" s="0" t="s">
        <v>84</v>
      </c>
      <c r="T121" s="0" t="s">
        <v>132</v>
      </c>
      <c r="U121" s="0" t="s">
        <v>1247</v>
      </c>
      <c r="V121" s="0" t="s">
        <v>1219</v>
      </c>
      <c r="W121" s="0" t="s">
        <v>67</v>
      </c>
      <c r="X121" s="0" t="s">
        <v>1243</v>
      </c>
      <c r="Y121" s="0" t="s">
        <v>1248</v>
      </c>
      <c r="Z121" s="0" t="n">
        <v>41.15</v>
      </c>
      <c r="AA121" s="0" t="n">
        <v>24.147</v>
      </c>
      <c r="AB121" s="0" t="s">
        <v>132</v>
      </c>
      <c r="AD121" s="0" t="s">
        <v>177</v>
      </c>
      <c r="AE121" s="0" t="s">
        <v>1249</v>
      </c>
      <c r="AF121" s="0" t="s">
        <v>198</v>
      </c>
      <c r="AG121" s="0" t="s">
        <v>1250</v>
      </c>
      <c r="AH121" s="0" t="s">
        <v>1243</v>
      </c>
      <c r="AI121" s="0" t="s">
        <v>1243</v>
      </c>
      <c r="AJ121" s="0" t="s">
        <v>120</v>
      </c>
      <c r="AK121" s="0" t="s">
        <v>1251</v>
      </c>
      <c r="AL121" s="0" t="s">
        <v>1252</v>
      </c>
      <c r="AM121" s="0" t="s">
        <v>1253</v>
      </c>
      <c r="AN121" s="0" t="s">
        <v>1254</v>
      </c>
      <c r="AP121" s="0" t="s">
        <v>1255</v>
      </c>
    </row>
    <row r="122" customFormat="false" ht="15" hidden="false" customHeight="false" outlineLevel="0" collapsed="false">
      <c r="A122" s="0" t="s">
        <v>1256</v>
      </c>
      <c r="B122" s="0" t="n">
        <v>121</v>
      </c>
      <c r="C122" s="0" t="s">
        <v>1257</v>
      </c>
      <c r="D122" s="0" t="s">
        <v>1258</v>
      </c>
      <c r="E122" s="0" t="s">
        <v>59</v>
      </c>
      <c r="F122" s="0" t="s">
        <v>60</v>
      </c>
      <c r="G122" s="0" t="n">
        <v>879</v>
      </c>
      <c r="H122" s="0" t="s">
        <v>80</v>
      </c>
      <c r="I122" s="0" t="s">
        <v>1259</v>
      </c>
      <c r="K122" s="0" t="s">
        <v>82</v>
      </c>
      <c r="L122" s="0" t="n">
        <v>879</v>
      </c>
      <c r="M122" s="0" t="s">
        <v>1260</v>
      </c>
      <c r="Q122" s="0" t="s">
        <v>84</v>
      </c>
      <c r="T122" s="0" t="s">
        <v>132</v>
      </c>
      <c r="U122" s="0" t="s">
        <v>1218</v>
      </c>
      <c r="V122" s="0" t="s">
        <v>1219</v>
      </c>
      <c r="W122" s="0" t="s">
        <v>1220</v>
      </c>
      <c r="X122" s="0" t="s">
        <v>1257</v>
      </c>
      <c r="Y122" s="0" t="s">
        <v>1261</v>
      </c>
      <c r="Z122" s="0" t="n">
        <v>41.13805</v>
      </c>
      <c r="AA122" s="0" t="n">
        <v>24.88641</v>
      </c>
      <c r="AB122" s="0" t="s">
        <v>132</v>
      </c>
      <c r="AC122" s="0" t="n">
        <v>630785464</v>
      </c>
      <c r="AD122" s="0" t="s">
        <v>177</v>
      </c>
      <c r="AE122" s="0" t="s">
        <v>1262</v>
      </c>
      <c r="AF122" s="0" t="s">
        <v>198</v>
      </c>
      <c r="AG122" s="0" t="s">
        <v>1263</v>
      </c>
      <c r="AH122" s="0" t="s">
        <v>1257</v>
      </c>
      <c r="AI122" s="0" t="s">
        <v>1257</v>
      </c>
      <c r="AJ122" s="0" t="s">
        <v>72</v>
      </c>
      <c r="AK122" s="0" t="s">
        <v>1264</v>
      </c>
      <c r="AL122" s="0" t="s">
        <v>1265</v>
      </c>
      <c r="AM122" s="0" t="s">
        <v>1266</v>
      </c>
      <c r="AN122" s="0" t="s">
        <v>1267</v>
      </c>
      <c r="AP122" s="0" t="s">
        <v>1268</v>
      </c>
    </row>
    <row r="123" customFormat="false" ht="15" hidden="false" customHeight="false" outlineLevel="0" collapsed="false">
      <c r="A123" s="0" t="s">
        <v>1269</v>
      </c>
      <c r="B123" s="0" t="n">
        <v>122</v>
      </c>
      <c r="C123" s="0" t="s">
        <v>1270</v>
      </c>
      <c r="D123" s="0" t="s">
        <v>1271</v>
      </c>
      <c r="E123" s="0" t="s">
        <v>1213</v>
      </c>
      <c r="F123" s="0" t="s">
        <v>1214</v>
      </c>
      <c r="G123" s="0" t="n">
        <v>300</v>
      </c>
      <c r="H123" s="0" t="s">
        <v>350</v>
      </c>
      <c r="I123" s="0" t="s">
        <v>1272</v>
      </c>
      <c r="K123" s="0" t="s">
        <v>95</v>
      </c>
      <c r="L123" s="0" t="n">
        <v>300</v>
      </c>
      <c r="M123" s="0" t="s">
        <v>1273</v>
      </c>
      <c r="N123" s="0" t="s">
        <v>1274</v>
      </c>
      <c r="Q123" s="0" t="s">
        <v>97</v>
      </c>
      <c r="T123" s="0" t="s">
        <v>132</v>
      </c>
      <c r="U123" s="0" t="s">
        <v>1218</v>
      </c>
      <c r="V123" s="0" t="s">
        <v>1219</v>
      </c>
      <c r="W123" s="0" t="s">
        <v>1220</v>
      </c>
      <c r="X123" s="0" t="s">
        <v>1275</v>
      </c>
      <c r="Y123" s="0" t="s">
        <v>1276</v>
      </c>
      <c r="Z123" s="0" t="n">
        <v>41.12843</v>
      </c>
      <c r="AA123" s="0" t="n">
        <v>25.32542</v>
      </c>
      <c r="AB123" s="0" t="s">
        <v>132</v>
      </c>
      <c r="AC123" s="0" t="n">
        <v>501574</v>
      </c>
      <c r="AD123" s="0" t="s">
        <v>71</v>
      </c>
      <c r="AJ123" s="0" t="s">
        <v>120</v>
      </c>
      <c r="AK123" s="0" t="s">
        <v>1277</v>
      </c>
      <c r="AL123" s="0" t="s">
        <v>1278</v>
      </c>
      <c r="AM123" s="0" t="s">
        <v>1279</v>
      </c>
      <c r="AN123" s="0" t="s">
        <v>1280</v>
      </c>
      <c r="AP123" s="0" t="s">
        <v>1281</v>
      </c>
    </row>
    <row r="124" customFormat="false" ht="15" hidden="false" customHeight="false" outlineLevel="0" collapsed="false">
      <c r="A124" s="0" t="s">
        <v>1282</v>
      </c>
      <c r="B124" s="0" t="n">
        <v>123</v>
      </c>
      <c r="C124" s="0" t="s">
        <v>1283</v>
      </c>
      <c r="D124" s="0" t="s">
        <v>1284</v>
      </c>
      <c r="E124" s="0" t="s">
        <v>59</v>
      </c>
      <c r="F124" s="0" t="s">
        <v>60</v>
      </c>
      <c r="G124" s="0" t="n">
        <v>1207</v>
      </c>
      <c r="H124" s="0" t="s">
        <v>80</v>
      </c>
      <c r="I124" s="0" t="s">
        <v>1285</v>
      </c>
      <c r="K124" s="0" t="s">
        <v>82</v>
      </c>
      <c r="L124" s="0" t="n">
        <v>1331</v>
      </c>
      <c r="M124" s="0" t="s">
        <v>1286</v>
      </c>
      <c r="Q124" s="0" t="s">
        <v>84</v>
      </c>
      <c r="T124" s="0" t="s">
        <v>132</v>
      </c>
      <c r="U124" s="0" t="s">
        <v>1218</v>
      </c>
      <c r="V124" s="0" t="s">
        <v>1219</v>
      </c>
      <c r="W124" s="0" t="s">
        <v>1220</v>
      </c>
      <c r="X124" s="0" t="s">
        <v>1275</v>
      </c>
      <c r="Y124" s="0" t="s">
        <v>1287</v>
      </c>
      <c r="Z124" s="0" t="n">
        <v>41.1195</v>
      </c>
      <c r="AA124" s="0" t="n">
        <v>25.4045</v>
      </c>
      <c r="AB124" s="0" t="s">
        <v>132</v>
      </c>
      <c r="AC124" s="0" t="n">
        <v>501475</v>
      </c>
      <c r="AD124" s="0" t="s">
        <v>177</v>
      </c>
      <c r="AE124" s="0" t="s">
        <v>1288</v>
      </c>
      <c r="AF124" s="0" t="s">
        <v>198</v>
      </c>
      <c r="AG124" s="0" t="s">
        <v>1289</v>
      </c>
      <c r="AH124" s="0" t="s">
        <v>1275</v>
      </c>
      <c r="AI124" s="0" t="s">
        <v>1290</v>
      </c>
      <c r="AJ124" s="0" t="s">
        <v>120</v>
      </c>
      <c r="AK124" s="0" t="s">
        <v>1291</v>
      </c>
      <c r="AL124" s="0" t="s">
        <v>1292</v>
      </c>
      <c r="AM124" s="0" t="s">
        <v>1290</v>
      </c>
      <c r="AN124" s="0" t="s">
        <v>1293</v>
      </c>
      <c r="AP124" s="0" t="s">
        <v>1294</v>
      </c>
    </row>
    <row r="125" customFormat="false" ht="15" hidden="false" customHeight="false" outlineLevel="0" collapsed="false">
      <c r="A125" s="0" t="s">
        <v>1295</v>
      </c>
      <c r="B125" s="0" t="n">
        <v>124</v>
      </c>
      <c r="C125" s="0" t="s">
        <v>1296</v>
      </c>
      <c r="D125" s="0" t="s">
        <v>1297</v>
      </c>
      <c r="E125" s="0" t="s">
        <v>1213</v>
      </c>
      <c r="F125" s="0" t="s">
        <v>1214</v>
      </c>
      <c r="G125" s="0" t="n">
        <v>500</v>
      </c>
      <c r="H125" s="0" t="s">
        <v>350</v>
      </c>
      <c r="I125" s="0" t="s">
        <v>1298</v>
      </c>
      <c r="K125" s="0" t="s">
        <v>82</v>
      </c>
      <c r="L125" s="0" t="n">
        <v>500</v>
      </c>
      <c r="M125" s="0" t="s">
        <v>1299</v>
      </c>
      <c r="N125" s="0" t="s">
        <v>1300</v>
      </c>
      <c r="Q125" s="0" t="s">
        <v>84</v>
      </c>
      <c r="T125" s="0" t="s">
        <v>130</v>
      </c>
      <c r="U125" s="0" t="s">
        <v>1218</v>
      </c>
      <c r="V125" s="0" t="s">
        <v>1219</v>
      </c>
      <c r="W125" s="0" t="s">
        <v>1220</v>
      </c>
      <c r="X125" s="0" t="s">
        <v>1275</v>
      </c>
      <c r="Y125" s="0" t="s">
        <v>1301</v>
      </c>
      <c r="Z125" s="0" t="n">
        <v>41.11618</v>
      </c>
      <c r="AA125" s="0" t="n">
        <v>25.07578</v>
      </c>
      <c r="AB125" s="0" t="s">
        <v>70</v>
      </c>
      <c r="AC125" s="0" t="n">
        <v>501348</v>
      </c>
      <c r="AD125" s="0" t="s">
        <v>71</v>
      </c>
      <c r="AJ125" s="0" t="s">
        <v>72</v>
      </c>
      <c r="AL125" s="0" t="s">
        <v>1302</v>
      </c>
      <c r="AM125" s="0" t="s">
        <v>1303</v>
      </c>
      <c r="AN125" s="0" t="s">
        <v>1304</v>
      </c>
      <c r="AP125" s="0" t="s">
        <v>1305</v>
      </c>
    </row>
    <row r="126" customFormat="false" ht="15" hidden="false" customHeight="false" outlineLevel="0" collapsed="false">
      <c r="A126" s="0" t="s">
        <v>1306</v>
      </c>
      <c r="B126" s="0" t="n">
        <v>125</v>
      </c>
      <c r="C126" s="0" t="s">
        <v>1307</v>
      </c>
      <c r="D126" s="0" t="s">
        <v>1308</v>
      </c>
      <c r="E126" s="0" t="s">
        <v>188</v>
      </c>
      <c r="F126" s="0" t="s">
        <v>189</v>
      </c>
      <c r="G126" s="0" t="n">
        <v>-300</v>
      </c>
      <c r="H126" s="0" t="s">
        <v>80</v>
      </c>
      <c r="I126" s="0" t="s">
        <v>1309</v>
      </c>
      <c r="K126" s="0" t="s">
        <v>63</v>
      </c>
      <c r="L126" s="0" t="n">
        <v>-300</v>
      </c>
      <c r="M126" s="0" t="s">
        <v>1310</v>
      </c>
      <c r="Q126" s="0" t="s">
        <v>65</v>
      </c>
      <c r="T126" s="0" t="s">
        <v>132</v>
      </c>
      <c r="U126" s="0" t="s">
        <v>1236</v>
      </c>
      <c r="V126" s="0" t="s">
        <v>1219</v>
      </c>
      <c r="W126" s="0" t="s">
        <v>67</v>
      </c>
      <c r="X126" s="0" t="s">
        <v>709</v>
      </c>
      <c r="Y126" s="0" t="s">
        <v>1311</v>
      </c>
      <c r="Z126" s="0" t="n">
        <v>41.08798</v>
      </c>
      <c r="AA126" s="0" t="n">
        <v>23.54245</v>
      </c>
      <c r="AB126" s="0" t="s">
        <v>132</v>
      </c>
      <c r="AC126" s="0" t="n">
        <v>501616</v>
      </c>
      <c r="AD126" s="0" t="s">
        <v>177</v>
      </c>
      <c r="AE126" s="0" t="s">
        <v>1312</v>
      </c>
      <c r="AF126" s="0" t="s">
        <v>198</v>
      </c>
      <c r="AH126" s="0" t="s">
        <v>709</v>
      </c>
      <c r="AI126" s="0" t="s">
        <v>709</v>
      </c>
      <c r="AJ126" s="0" t="s">
        <v>120</v>
      </c>
      <c r="AK126" s="0" t="s">
        <v>1313</v>
      </c>
      <c r="AL126" s="0" t="s">
        <v>1314</v>
      </c>
      <c r="AM126" s="0" t="s">
        <v>1315</v>
      </c>
      <c r="AN126" s="0" t="s">
        <v>1316</v>
      </c>
      <c r="AP126" s="0" t="s">
        <v>1317</v>
      </c>
    </row>
    <row r="127" customFormat="false" ht="15" hidden="false" customHeight="false" outlineLevel="0" collapsed="false">
      <c r="A127" s="0" t="s">
        <v>1318</v>
      </c>
      <c r="B127" s="0" t="n">
        <v>126</v>
      </c>
      <c r="C127" s="0" t="s">
        <v>1319</v>
      </c>
      <c r="D127" s="0" t="s">
        <v>1320</v>
      </c>
      <c r="E127" s="0" t="s">
        <v>1213</v>
      </c>
      <c r="F127" s="0" t="s">
        <v>1214</v>
      </c>
      <c r="G127" s="0" t="n">
        <v>110</v>
      </c>
      <c r="H127" s="0" t="s">
        <v>350</v>
      </c>
      <c r="I127" s="0" t="s">
        <v>1321</v>
      </c>
      <c r="K127" s="0" t="s">
        <v>95</v>
      </c>
      <c r="L127" s="0" t="n">
        <v>110</v>
      </c>
      <c r="M127" s="0" t="s">
        <v>1322</v>
      </c>
      <c r="N127" s="0" t="s">
        <v>1217</v>
      </c>
      <c r="Q127" s="0" t="s">
        <v>97</v>
      </c>
      <c r="T127" s="0" t="s">
        <v>132</v>
      </c>
      <c r="U127" s="0" t="s">
        <v>1218</v>
      </c>
      <c r="V127" s="0" t="s">
        <v>1219</v>
      </c>
      <c r="W127" s="0" t="s">
        <v>67</v>
      </c>
      <c r="X127" s="0" t="s">
        <v>1323</v>
      </c>
      <c r="Y127" s="0" t="s">
        <v>1324</v>
      </c>
      <c r="Z127" s="0" t="n">
        <v>41.07956</v>
      </c>
      <c r="AA127" s="0" t="n">
        <v>24.77311</v>
      </c>
      <c r="AB127" s="0" t="s">
        <v>132</v>
      </c>
      <c r="AC127" s="0" t="n">
        <v>501645</v>
      </c>
      <c r="AD127" s="0" t="s">
        <v>71</v>
      </c>
      <c r="AJ127" s="0" t="s">
        <v>120</v>
      </c>
      <c r="AK127" s="0" t="s">
        <v>1325</v>
      </c>
      <c r="AL127" s="0" t="s">
        <v>1326</v>
      </c>
      <c r="AM127" s="0" t="s">
        <v>1327</v>
      </c>
      <c r="AN127" s="0" t="s">
        <v>1328</v>
      </c>
      <c r="AP127" s="0" t="s">
        <v>1329</v>
      </c>
    </row>
    <row r="128" customFormat="false" ht="15" hidden="false" customHeight="false" outlineLevel="0" collapsed="false">
      <c r="A128" s="0" t="s">
        <v>1330</v>
      </c>
      <c r="B128" s="0" t="n">
        <v>127</v>
      </c>
      <c r="C128" s="0" t="s">
        <v>1331</v>
      </c>
      <c r="D128" s="0" t="s">
        <v>1332</v>
      </c>
      <c r="E128" s="0" t="s">
        <v>59</v>
      </c>
      <c r="F128" s="0" t="s">
        <v>60</v>
      </c>
      <c r="G128" s="0" t="n">
        <v>150</v>
      </c>
      <c r="H128" s="0" t="s">
        <v>80</v>
      </c>
      <c r="I128" s="0" t="s">
        <v>1333</v>
      </c>
      <c r="K128" s="0" t="s">
        <v>95</v>
      </c>
      <c r="L128" s="0" t="n">
        <v>150</v>
      </c>
      <c r="M128" s="0" t="s">
        <v>96</v>
      </c>
      <c r="Q128" s="0" t="s">
        <v>97</v>
      </c>
      <c r="T128" s="0" t="s">
        <v>66</v>
      </c>
      <c r="U128" s="0" t="s">
        <v>1334</v>
      </c>
      <c r="V128" s="0" t="s">
        <v>1219</v>
      </c>
      <c r="W128" s="0" t="s">
        <v>67</v>
      </c>
      <c r="X128" s="0" t="s">
        <v>709</v>
      </c>
      <c r="Y128" s="0" t="s">
        <v>1335</v>
      </c>
      <c r="Z128" s="0" t="n">
        <v>41.06677</v>
      </c>
      <c r="AA128" s="0" t="n">
        <v>23.56234</v>
      </c>
      <c r="AB128" s="0" t="s">
        <v>86</v>
      </c>
      <c r="AC128" s="0" t="n">
        <v>501414</v>
      </c>
      <c r="AD128" s="0" t="s">
        <v>87</v>
      </c>
      <c r="AJ128" s="0" t="s">
        <v>72</v>
      </c>
      <c r="AL128" s="0" t="s">
        <v>1336</v>
      </c>
      <c r="AN128" s="0" t="s">
        <v>1337</v>
      </c>
      <c r="AP128" s="0" t="s">
        <v>1338</v>
      </c>
    </row>
    <row r="129" customFormat="false" ht="15" hidden="false" customHeight="false" outlineLevel="0" collapsed="false">
      <c r="A129" s="0" t="s">
        <v>1339</v>
      </c>
      <c r="B129" s="0" t="n">
        <v>128</v>
      </c>
      <c r="C129" s="0" t="s">
        <v>1340</v>
      </c>
      <c r="D129" s="0" t="s">
        <v>1341</v>
      </c>
      <c r="E129" s="0" t="s">
        <v>188</v>
      </c>
      <c r="F129" s="0" t="s">
        <v>189</v>
      </c>
      <c r="G129" s="0" t="n">
        <v>1790</v>
      </c>
      <c r="H129" s="0" t="s">
        <v>80</v>
      </c>
      <c r="I129" s="0" t="s">
        <v>1342</v>
      </c>
      <c r="K129" s="0" t="s">
        <v>191</v>
      </c>
      <c r="L129" s="0" t="n">
        <v>1454</v>
      </c>
      <c r="M129" s="0" t="s">
        <v>1343</v>
      </c>
      <c r="Q129" s="0" t="s">
        <v>193</v>
      </c>
      <c r="R129" s="0" t="s">
        <v>194</v>
      </c>
      <c r="S129" s="0" t="s">
        <v>1344</v>
      </c>
      <c r="T129" s="0" t="s">
        <v>130</v>
      </c>
      <c r="U129" s="0" t="s">
        <v>1218</v>
      </c>
      <c r="V129" s="0" t="s">
        <v>1219</v>
      </c>
      <c r="W129" s="0" t="s">
        <v>1220</v>
      </c>
      <c r="X129" s="0" t="s">
        <v>1257</v>
      </c>
      <c r="Y129" s="0" t="s">
        <v>1345</v>
      </c>
      <c r="Z129" s="0" t="n">
        <v>41.0667</v>
      </c>
      <c r="AA129" s="0" t="n">
        <v>24.9667</v>
      </c>
      <c r="AB129" s="0" t="s">
        <v>132</v>
      </c>
      <c r="AD129" s="0" t="s">
        <v>177</v>
      </c>
      <c r="AE129" s="0" t="s">
        <v>1346</v>
      </c>
      <c r="AF129" s="0" t="s">
        <v>198</v>
      </c>
      <c r="AG129" s="0" t="s">
        <v>1347</v>
      </c>
      <c r="AI129" s="0" t="s">
        <v>1348</v>
      </c>
      <c r="AJ129" s="0" t="s">
        <v>1349</v>
      </c>
      <c r="AK129" s="0" t="s">
        <v>1350</v>
      </c>
      <c r="AL129" s="0" t="s">
        <v>1351</v>
      </c>
      <c r="AM129" s="0" t="s">
        <v>1352</v>
      </c>
      <c r="AN129" s="0" t="s">
        <v>1353</v>
      </c>
      <c r="AP129" s="0" t="s">
        <v>1354</v>
      </c>
    </row>
    <row r="130" customFormat="false" ht="15" hidden="false" customHeight="false" outlineLevel="0" collapsed="false">
      <c r="A130" s="0" t="s">
        <v>1355</v>
      </c>
      <c r="B130" s="0" t="n">
        <v>129</v>
      </c>
      <c r="C130" s="0" t="s">
        <v>1356</v>
      </c>
      <c r="D130" s="0" t="s">
        <v>1357</v>
      </c>
      <c r="E130" s="0" t="s">
        <v>188</v>
      </c>
      <c r="F130" s="0" t="s">
        <v>189</v>
      </c>
      <c r="G130" s="0" t="n">
        <v>-300</v>
      </c>
      <c r="H130" s="0" t="s">
        <v>80</v>
      </c>
      <c r="I130" s="0" t="s">
        <v>1358</v>
      </c>
      <c r="K130" s="0" t="s">
        <v>63</v>
      </c>
      <c r="L130" s="0" t="n">
        <v>-300</v>
      </c>
      <c r="M130" s="0" t="s">
        <v>1359</v>
      </c>
      <c r="Q130" s="0" t="s">
        <v>65</v>
      </c>
      <c r="T130" s="0" t="s">
        <v>130</v>
      </c>
      <c r="U130" s="0" t="s">
        <v>1236</v>
      </c>
      <c r="V130" s="0" t="s">
        <v>1219</v>
      </c>
      <c r="W130" s="0" t="s">
        <v>67</v>
      </c>
      <c r="X130" s="0" t="s">
        <v>709</v>
      </c>
      <c r="Y130" s="0" t="s">
        <v>1360</v>
      </c>
      <c r="Z130" s="0" t="n">
        <v>41.0392</v>
      </c>
      <c r="AA130" s="0" t="n">
        <v>23.7925</v>
      </c>
      <c r="AB130" s="0" t="s">
        <v>132</v>
      </c>
      <c r="AC130" s="0" t="n">
        <v>501423</v>
      </c>
      <c r="AD130" s="0" t="s">
        <v>144</v>
      </c>
      <c r="AE130" s="0" t="s">
        <v>1361</v>
      </c>
      <c r="AF130" s="0" t="s">
        <v>198</v>
      </c>
      <c r="AJ130" s="0" t="s">
        <v>120</v>
      </c>
      <c r="AK130" s="0" t="s">
        <v>1362</v>
      </c>
      <c r="AL130" s="0" t="s">
        <v>1363</v>
      </c>
      <c r="AN130" s="0" t="s">
        <v>1364</v>
      </c>
      <c r="AP130" s="0" t="s">
        <v>1365</v>
      </c>
    </row>
    <row r="131" customFormat="false" ht="15" hidden="false" customHeight="false" outlineLevel="0" collapsed="false">
      <c r="A131" s="0" t="s">
        <v>1366</v>
      </c>
      <c r="B131" s="0" t="n">
        <v>130</v>
      </c>
      <c r="C131" s="0" t="s">
        <v>1367</v>
      </c>
      <c r="D131" s="0" t="s">
        <v>1368</v>
      </c>
      <c r="E131" s="0" t="s">
        <v>59</v>
      </c>
      <c r="F131" s="0" t="s">
        <v>60</v>
      </c>
      <c r="G131" s="0" t="n">
        <v>1250</v>
      </c>
      <c r="H131" s="0" t="s">
        <v>80</v>
      </c>
      <c r="I131" s="0" t="s">
        <v>1369</v>
      </c>
      <c r="K131" s="0" t="s">
        <v>82</v>
      </c>
      <c r="L131" s="0" t="n">
        <v>1300</v>
      </c>
      <c r="M131" s="0" t="s">
        <v>1370</v>
      </c>
      <c r="Q131" s="0" t="s">
        <v>84</v>
      </c>
      <c r="T131" s="0" t="s">
        <v>130</v>
      </c>
      <c r="U131" s="0" t="s">
        <v>1236</v>
      </c>
      <c r="V131" s="0" t="s">
        <v>1219</v>
      </c>
      <c r="W131" s="0" t="s">
        <v>67</v>
      </c>
      <c r="X131" s="0" t="s">
        <v>709</v>
      </c>
      <c r="Y131" s="0" t="s">
        <v>1371</v>
      </c>
      <c r="Z131" s="0" t="n">
        <v>41.031</v>
      </c>
      <c r="AA131" s="0" t="n">
        <v>23.828</v>
      </c>
      <c r="AB131" s="0" t="s">
        <v>70</v>
      </c>
      <c r="AD131" s="0" t="s">
        <v>71</v>
      </c>
      <c r="AJ131" s="0" t="s">
        <v>72</v>
      </c>
      <c r="AL131" s="0" t="s">
        <v>1372</v>
      </c>
      <c r="AN131" s="0" t="s">
        <v>1373</v>
      </c>
      <c r="AP131" s="0" t="s">
        <v>1374</v>
      </c>
    </row>
    <row r="132" customFormat="false" ht="15" hidden="false" customHeight="false" outlineLevel="0" collapsed="false">
      <c r="A132" s="0" t="s">
        <v>1375</v>
      </c>
      <c r="B132" s="0" t="n">
        <v>131</v>
      </c>
      <c r="C132" s="0" t="s">
        <v>1376</v>
      </c>
      <c r="D132" s="0" t="s">
        <v>1377</v>
      </c>
      <c r="E132" s="0" t="s">
        <v>188</v>
      </c>
      <c r="F132" s="0" t="s">
        <v>189</v>
      </c>
      <c r="G132" s="0" t="n">
        <v>-450</v>
      </c>
      <c r="H132" s="0" t="s">
        <v>80</v>
      </c>
      <c r="I132" s="0" t="s">
        <v>1378</v>
      </c>
      <c r="K132" s="0" t="s">
        <v>141</v>
      </c>
      <c r="L132" s="0" t="n">
        <v>-450</v>
      </c>
      <c r="M132" s="0" t="s">
        <v>1379</v>
      </c>
      <c r="Q132" s="0" t="s">
        <v>65</v>
      </c>
      <c r="T132" s="0" t="s">
        <v>130</v>
      </c>
      <c r="U132" s="0" t="s">
        <v>1334</v>
      </c>
      <c r="V132" s="0" t="s">
        <v>1219</v>
      </c>
      <c r="W132" s="0" t="s">
        <v>67</v>
      </c>
      <c r="X132" s="0" t="s">
        <v>709</v>
      </c>
      <c r="Y132" s="0" t="s">
        <v>1380</v>
      </c>
      <c r="Z132" s="0" t="n">
        <v>41.0213</v>
      </c>
      <c r="AA132" s="0" t="n">
        <v>23.5995</v>
      </c>
      <c r="AB132" s="0" t="s">
        <v>70</v>
      </c>
      <c r="AC132" s="0" t="n">
        <v>501374</v>
      </c>
      <c r="AD132" s="0" t="s">
        <v>71</v>
      </c>
      <c r="AJ132" s="0" t="s">
        <v>120</v>
      </c>
      <c r="AK132" s="0" t="s">
        <v>1381</v>
      </c>
      <c r="AL132" s="0" t="s">
        <v>1382</v>
      </c>
      <c r="AN132" s="0" t="s">
        <v>1383</v>
      </c>
      <c r="AP132" s="0" t="s">
        <v>1384</v>
      </c>
    </row>
    <row r="133" customFormat="false" ht="15" hidden="false" customHeight="false" outlineLevel="0" collapsed="false">
      <c r="A133" s="0" t="s">
        <v>1385</v>
      </c>
      <c r="B133" s="0" t="n">
        <v>132</v>
      </c>
      <c r="C133" s="0" t="s">
        <v>1386</v>
      </c>
      <c r="D133" s="0" t="s">
        <v>1387</v>
      </c>
      <c r="E133" s="0" t="s">
        <v>487</v>
      </c>
      <c r="F133" s="0" t="s">
        <v>488</v>
      </c>
      <c r="G133" s="0" t="n">
        <v>-360</v>
      </c>
      <c r="H133" s="0" t="s">
        <v>350</v>
      </c>
      <c r="I133" s="0" t="s">
        <v>1388</v>
      </c>
      <c r="K133" s="0" t="s">
        <v>141</v>
      </c>
      <c r="L133" s="0" t="n">
        <v>-360</v>
      </c>
      <c r="M133" s="0" t="s">
        <v>1389</v>
      </c>
      <c r="N133" s="0" t="s">
        <v>1390</v>
      </c>
      <c r="O133" s="0" t="s">
        <v>1391</v>
      </c>
      <c r="Q133" s="0" t="s">
        <v>65</v>
      </c>
      <c r="T133" s="0" t="s">
        <v>132</v>
      </c>
      <c r="U133" s="0" t="s">
        <v>1247</v>
      </c>
      <c r="V133" s="0" t="s">
        <v>1219</v>
      </c>
      <c r="W133" s="0" t="s">
        <v>67</v>
      </c>
      <c r="X133" s="0" t="s">
        <v>1323</v>
      </c>
      <c r="Y133" s="0" t="s">
        <v>1392</v>
      </c>
      <c r="Z133" s="0" t="n">
        <v>41.01265</v>
      </c>
      <c r="AA133" s="0" t="n">
        <v>24.28464</v>
      </c>
      <c r="AB133" s="0" t="s">
        <v>132</v>
      </c>
      <c r="AC133" s="0" t="n">
        <v>501482</v>
      </c>
      <c r="AD133" s="0" t="s">
        <v>71</v>
      </c>
      <c r="AG133" s="0" t="s">
        <v>1393</v>
      </c>
      <c r="AJ133" s="0" t="s">
        <v>120</v>
      </c>
      <c r="AK133" s="0" t="s">
        <v>1394</v>
      </c>
      <c r="AL133" s="0" t="s">
        <v>1395</v>
      </c>
      <c r="AM133" s="0" t="s">
        <v>1396</v>
      </c>
      <c r="AN133" s="0" t="s">
        <v>1397</v>
      </c>
      <c r="AP133" s="0" t="s">
        <v>1398</v>
      </c>
    </row>
    <row r="134" customFormat="false" ht="15" hidden="false" customHeight="false" outlineLevel="0" collapsed="false">
      <c r="A134" s="0" t="s">
        <v>1399</v>
      </c>
      <c r="B134" s="0" t="n">
        <v>133</v>
      </c>
      <c r="C134" s="0" t="s">
        <v>1400</v>
      </c>
      <c r="D134" s="0" t="s">
        <v>1401</v>
      </c>
      <c r="E134" s="0" t="s">
        <v>59</v>
      </c>
      <c r="F134" s="0" t="s">
        <v>60</v>
      </c>
      <c r="G134" s="0" t="n">
        <v>1</v>
      </c>
      <c r="H134" s="0" t="s">
        <v>80</v>
      </c>
      <c r="I134" s="0" t="s">
        <v>1402</v>
      </c>
      <c r="K134" s="0" t="s">
        <v>95</v>
      </c>
      <c r="L134" s="0" t="n">
        <v>1</v>
      </c>
      <c r="M134" s="0" t="s">
        <v>1403</v>
      </c>
      <c r="Q134" s="0" t="s">
        <v>97</v>
      </c>
      <c r="T134" s="0" t="s">
        <v>66</v>
      </c>
      <c r="U134" s="0" t="s">
        <v>1334</v>
      </c>
      <c r="V134" s="0" t="s">
        <v>1219</v>
      </c>
      <c r="W134" s="0" t="s">
        <v>67</v>
      </c>
      <c r="X134" s="0" t="s">
        <v>709</v>
      </c>
      <c r="Y134" s="0" t="s">
        <v>1404</v>
      </c>
      <c r="Z134" s="0" t="n">
        <v>41.01174</v>
      </c>
      <c r="AA134" s="0" t="n">
        <v>23.32632</v>
      </c>
      <c r="AB134" s="0" t="s">
        <v>70</v>
      </c>
      <c r="AC134" s="0" t="n">
        <v>491528</v>
      </c>
      <c r="AD134" s="0" t="s">
        <v>87</v>
      </c>
      <c r="AJ134" s="0" t="s">
        <v>72</v>
      </c>
      <c r="AL134" s="0" t="s">
        <v>1405</v>
      </c>
      <c r="AM134" s="0" t="s">
        <v>1406</v>
      </c>
      <c r="AN134" s="0" t="s">
        <v>1407</v>
      </c>
      <c r="AP134" s="0" t="s">
        <v>1408</v>
      </c>
    </row>
    <row r="135" customFormat="false" ht="15" hidden="false" customHeight="false" outlineLevel="0" collapsed="false">
      <c r="A135" s="0" t="s">
        <v>1409</v>
      </c>
      <c r="B135" s="0" t="n">
        <v>134</v>
      </c>
      <c r="C135" s="0" t="s">
        <v>1410</v>
      </c>
      <c r="D135" s="0" t="s">
        <v>827</v>
      </c>
      <c r="E135" s="0" t="s">
        <v>59</v>
      </c>
      <c r="F135" s="0" t="s">
        <v>60</v>
      </c>
      <c r="G135" s="0" t="n">
        <v>-500</v>
      </c>
      <c r="H135" s="0" t="s">
        <v>80</v>
      </c>
      <c r="I135" s="0" t="s">
        <v>1411</v>
      </c>
      <c r="K135" s="0" t="s">
        <v>220</v>
      </c>
      <c r="L135" s="0" t="n">
        <v>-500</v>
      </c>
      <c r="M135" s="0" t="s">
        <v>1412</v>
      </c>
      <c r="Q135" s="0" t="s">
        <v>493</v>
      </c>
      <c r="T135" s="0" t="s">
        <v>130</v>
      </c>
      <c r="U135" s="0" t="s">
        <v>1218</v>
      </c>
      <c r="V135" s="0" t="s">
        <v>1219</v>
      </c>
      <c r="W135" s="0" t="s">
        <v>1220</v>
      </c>
      <c r="X135" s="0" t="s">
        <v>1275</v>
      </c>
      <c r="Y135" s="0" t="s">
        <v>1413</v>
      </c>
      <c r="Z135" s="0" t="n">
        <v>40.99287</v>
      </c>
      <c r="AA135" s="0" t="n">
        <v>25.16565</v>
      </c>
      <c r="AB135" s="0" t="s">
        <v>70</v>
      </c>
      <c r="AC135" s="0" t="n">
        <v>501399</v>
      </c>
      <c r="AD135" s="0" t="s">
        <v>71</v>
      </c>
      <c r="AJ135" s="0" t="s">
        <v>72</v>
      </c>
      <c r="AL135" s="0" t="s">
        <v>831</v>
      </c>
      <c r="AM135" s="0" t="s">
        <v>1414</v>
      </c>
      <c r="AN135" s="0" t="s">
        <v>1415</v>
      </c>
      <c r="AP135" s="0" t="s">
        <v>1416</v>
      </c>
    </row>
    <row r="136" customFormat="false" ht="15" hidden="false" customHeight="false" outlineLevel="0" collapsed="false">
      <c r="A136" s="0" t="s">
        <v>1417</v>
      </c>
      <c r="B136" s="0" t="n">
        <v>135</v>
      </c>
      <c r="C136" s="0" t="s">
        <v>1418</v>
      </c>
      <c r="D136" s="0" t="s">
        <v>1419</v>
      </c>
      <c r="E136" s="0" t="s">
        <v>487</v>
      </c>
      <c r="F136" s="0" t="s">
        <v>488</v>
      </c>
      <c r="G136" s="0" t="n">
        <v>-480</v>
      </c>
      <c r="H136" s="0" t="s">
        <v>80</v>
      </c>
      <c r="I136" s="0" t="s">
        <v>1420</v>
      </c>
      <c r="K136" s="0" t="s">
        <v>141</v>
      </c>
      <c r="L136" s="0" t="n">
        <v>-480</v>
      </c>
      <c r="M136" s="0" t="s">
        <v>1421</v>
      </c>
      <c r="N136" s="0" t="s">
        <v>1391</v>
      </c>
      <c r="O136" s="0" t="s">
        <v>1391</v>
      </c>
      <c r="Q136" s="0" t="s">
        <v>493</v>
      </c>
      <c r="T136" s="0" t="s">
        <v>130</v>
      </c>
      <c r="U136" s="0" t="s">
        <v>1422</v>
      </c>
      <c r="V136" s="0" t="s">
        <v>1219</v>
      </c>
      <c r="W136" s="0" t="s">
        <v>67</v>
      </c>
      <c r="X136" s="0" t="s">
        <v>1323</v>
      </c>
      <c r="Y136" s="0" t="s">
        <v>1423</v>
      </c>
      <c r="Z136" s="0" t="n">
        <v>40.97146</v>
      </c>
      <c r="AA136" s="0" t="n">
        <v>24.59201</v>
      </c>
      <c r="AB136" s="0" t="s">
        <v>70</v>
      </c>
      <c r="AC136" s="0" t="n">
        <v>501569</v>
      </c>
      <c r="AD136" s="0" t="s">
        <v>71</v>
      </c>
      <c r="AJ136" s="0" t="s">
        <v>72</v>
      </c>
      <c r="AL136" s="0" t="s">
        <v>1424</v>
      </c>
      <c r="AN136" s="0" t="s">
        <v>1425</v>
      </c>
      <c r="AP136" s="0" t="s">
        <v>1426</v>
      </c>
    </row>
    <row r="137" customFormat="false" ht="15" hidden="false" customHeight="false" outlineLevel="0" collapsed="false">
      <c r="A137" s="0" t="s">
        <v>1427</v>
      </c>
      <c r="B137" s="0" t="n">
        <v>136</v>
      </c>
      <c r="C137" s="0" t="s">
        <v>1428</v>
      </c>
      <c r="D137" s="0" t="s">
        <v>1429</v>
      </c>
      <c r="E137" s="0" t="s">
        <v>59</v>
      </c>
      <c r="F137" s="0" t="s">
        <v>60</v>
      </c>
      <c r="G137" s="0" t="n">
        <v>200</v>
      </c>
      <c r="H137" s="0" t="s">
        <v>80</v>
      </c>
      <c r="I137" s="0" t="s">
        <v>1430</v>
      </c>
      <c r="K137" s="0" t="s">
        <v>95</v>
      </c>
      <c r="L137" s="0" t="n">
        <v>527</v>
      </c>
      <c r="M137" s="0" t="s">
        <v>1431</v>
      </c>
      <c r="Q137" s="0" t="s">
        <v>97</v>
      </c>
      <c r="T137" s="0" t="s">
        <v>130</v>
      </c>
      <c r="U137" s="0" t="s">
        <v>1422</v>
      </c>
      <c r="V137" s="0" t="s">
        <v>1219</v>
      </c>
      <c r="W137" s="0" t="s">
        <v>67</v>
      </c>
      <c r="X137" s="0" t="s">
        <v>1323</v>
      </c>
      <c r="Y137" s="0" t="s">
        <v>1432</v>
      </c>
      <c r="Z137" s="0" t="n">
        <v>40.966</v>
      </c>
      <c r="AA137" s="0" t="n">
        <v>24.528</v>
      </c>
      <c r="AB137" s="0" t="s">
        <v>70</v>
      </c>
      <c r="AD137" s="0" t="s">
        <v>71</v>
      </c>
      <c r="AJ137" s="0" t="s">
        <v>72</v>
      </c>
      <c r="AL137" s="0" t="s">
        <v>1433</v>
      </c>
      <c r="AM137" s="0" t="s">
        <v>1434</v>
      </c>
      <c r="AN137" s="0" t="s">
        <v>1435</v>
      </c>
      <c r="AP137" s="0" t="s">
        <v>1436</v>
      </c>
    </row>
    <row r="138" customFormat="false" ht="15" hidden="false" customHeight="false" outlineLevel="0" collapsed="false">
      <c r="A138" s="0" t="s">
        <v>1437</v>
      </c>
      <c r="B138" s="0" t="n">
        <v>137</v>
      </c>
      <c r="C138" s="0" t="s">
        <v>1438</v>
      </c>
      <c r="D138" s="0" t="s">
        <v>1439</v>
      </c>
      <c r="E138" s="0" t="s">
        <v>487</v>
      </c>
      <c r="F138" s="0" t="s">
        <v>488</v>
      </c>
      <c r="G138" s="0" t="n">
        <v>-625</v>
      </c>
      <c r="H138" s="0" t="s">
        <v>61</v>
      </c>
      <c r="I138" s="0" t="s">
        <v>1440</v>
      </c>
      <c r="K138" s="0" t="s">
        <v>220</v>
      </c>
      <c r="L138" s="0" t="n">
        <v>-480</v>
      </c>
      <c r="M138" s="0" t="s">
        <v>1441</v>
      </c>
      <c r="N138" s="0" t="s">
        <v>1391</v>
      </c>
      <c r="O138" s="0" t="s">
        <v>1391</v>
      </c>
      <c r="Q138" s="0" t="s">
        <v>493</v>
      </c>
      <c r="T138" s="0" t="s">
        <v>130</v>
      </c>
      <c r="U138" s="0" t="s">
        <v>1218</v>
      </c>
      <c r="V138" s="0" t="s">
        <v>1219</v>
      </c>
      <c r="W138" s="0" t="s">
        <v>1220</v>
      </c>
      <c r="X138" s="0" t="s">
        <v>1275</v>
      </c>
      <c r="Y138" s="0" t="s">
        <v>1442</v>
      </c>
      <c r="Z138" s="0" t="n">
        <v>40.93613</v>
      </c>
      <c r="AA138" s="0" t="n">
        <v>25.28495</v>
      </c>
      <c r="AB138" s="0" t="s">
        <v>132</v>
      </c>
      <c r="AC138" s="0" t="n">
        <v>501628</v>
      </c>
      <c r="AD138" s="0" t="s">
        <v>71</v>
      </c>
      <c r="AJ138" s="0" t="s">
        <v>72</v>
      </c>
      <c r="AL138" s="0" t="s">
        <v>1443</v>
      </c>
      <c r="AN138" s="0" t="s">
        <v>1444</v>
      </c>
      <c r="AP138" s="0" t="s">
        <v>1445</v>
      </c>
    </row>
    <row r="139" customFormat="false" ht="15" hidden="false" customHeight="false" outlineLevel="0" collapsed="false">
      <c r="A139" s="0" t="s">
        <v>1446</v>
      </c>
      <c r="B139" s="0" t="n">
        <v>138</v>
      </c>
      <c r="C139" s="0" t="s">
        <v>1447</v>
      </c>
      <c r="D139" s="0" t="s">
        <v>1448</v>
      </c>
      <c r="E139" s="0" t="s">
        <v>487</v>
      </c>
      <c r="F139" s="0" t="s">
        <v>488</v>
      </c>
      <c r="G139" s="0" t="n">
        <v>-650</v>
      </c>
      <c r="H139" s="0" t="s">
        <v>61</v>
      </c>
      <c r="I139" s="0" t="s">
        <v>1449</v>
      </c>
      <c r="K139" s="0" t="s">
        <v>220</v>
      </c>
      <c r="L139" s="0" t="n">
        <v>-450</v>
      </c>
      <c r="M139" s="0" t="s">
        <v>1450</v>
      </c>
      <c r="N139" s="0" t="s">
        <v>1391</v>
      </c>
      <c r="O139" s="0" t="s">
        <v>1391</v>
      </c>
      <c r="Q139" s="0" t="s">
        <v>493</v>
      </c>
      <c r="T139" s="0" t="s">
        <v>132</v>
      </c>
      <c r="U139" s="0" t="s">
        <v>1451</v>
      </c>
      <c r="V139" s="0" t="s">
        <v>1219</v>
      </c>
      <c r="W139" s="0" t="s">
        <v>67</v>
      </c>
      <c r="X139" s="0" t="s">
        <v>1323</v>
      </c>
      <c r="Y139" s="0" t="s">
        <v>1452</v>
      </c>
      <c r="Z139" s="0" t="n">
        <v>40.93432</v>
      </c>
      <c r="AA139" s="0" t="n">
        <v>24.41404</v>
      </c>
      <c r="AB139" s="0" t="s">
        <v>132</v>
      </c>
      <c r="AC139" s="0" t="n">
        <v>501523</v>
      </c>
      <c r="AD139" s="0" t="s">
        <v>177</v>
      </c>
      <c r="AE139" s="0" t="s">
        <v>1453</v>
      </c>
      <c r="AF139" s="0" t="s">
        <v>387</v>
      </c>
      <c r="AG139" s="0" t="s">
        <v>1454</v>
      </c>
      <c r="AH139" s="0" t="s">
        <v>1323</v>
      </c>
      <c r="AI139" s="0" t="s">
        <v>1323</v>
      </c>
      <c r="AJ139" s="0" t="s">
        <v>120</v>
      </c>
      <c r="AK139" s="0" t="s">
        <v>1455</v>
      </c>
      <c r="AL139" s="0" t="s">
        <v>1456</v>
      </c>
      <c r="AM139" s="0" t="s">
        <v>1457</v>
      </c>
      <c r="AN139" s="0" t="s">
        <v>1458</v>
      </c>
      <c r="AP139" s="0" t="s">
        <v>1459</v>
      </c>
    </row>
    <row r="140" customFormat="false" ht="15" hidden="false" customHeight="false" outlineLevel="0" collapsed="false">
      <c r="A140" s="0" t="s">
        <v>1460</v>
      </c>
      <c r="B140" s="0" t="n">
        <v>139</v>
      </c>
      <c r="C140" s="0" t="s">
        <v>1461</v>
      </c>
      <c r="D140" s="0" t="s">
        <v>1462</v>
      </c>
      <c r="E140" s="0" t="s">
        <v>487</v>
      </c>
      <c r="F140" s="0" t="s">
        <v>488</v>
      </c>
      <c r="G140" s="0" t="n">
        <v>-654</v>
      </c>
      <c r="H140" s="0" t="s">
        <v>350</v>
      </c>
      <c r="I140" s="0" t="s">
        <v>1463</v>
      </c>
      <c r="K140" s="0" t="s">
        <v>220</v>
      </c>
      <c r="L140" s="0" t="n">
        <v>-654</v>
      </c>
      <c r="M140" s="0" t="s">
        <v>1464</v>
      </c>
      <c r="N140" s="0" t="s">
        <v>1465</v>
      </c>
      <c r="O140" s="0" t="s">
        <v>1466</v>
      </c>
      <c r="Q140" s="0" t="s">
        <v>493</v>
      </c>
      <c r="T140" s="0" t="s">
        <v>132</v>
      </c>
      <c r="U140" s="0" t="s">
        <v>1218</v>
      </c>
      <c r="V140" s="0" t="s">
        <v>1219</v>
      </c>
      <c r="W140" s="0" t="s">
        <v>1220</v>
      </c>
      <c r="X140" s="0" t="s">
        <v>1257</v>
      </c>
      <c r="Y140" s="0" t="s">
        <v>1467</v>
      </c>
      <c r="Z140" s="0" t="n">
        <v>40.93283</v>
      </c>
      <c r="AA140" s="0" t="n">
        <v>24.97431</v>
      </c>
      <c r="AB140" s="0" t="s">
        <v>132</v>
      </c>
      <c r="AC140" s="0" t="n">
        <v>501323</v>
      </c>
      <c r="AD140" s="0" t="s">
        <v>71</v>
      </c>
      <c r="AG140" s="0" t="s">
        <v>1468</v>
      </c>
      <c r="AJ140" s="0" t="s">
        <v>72</v>
      </c>
      <c r="AL140" s="0" t="s">
        <v>1469</v>
      </c>
      <c r="AM140" s="0" t="s">
        <v>1470</v>
      </c>
      <c r="AN140" s="0" t="s">
        <v>1471</v>
      </c>
      <c r="AP140" s="0" t="s">
        <v>1472</v>
      </c>
    </row>
    <row r="141" customFormat="false" ht="15" hidden="false" customHeight="false" outlineLevel="0" collapsed="false">
      <c r="A141" s="0" t="s">
        <v>1473</v>
      </c>
      <c r="B141" s="0" t="n">
        <v>140</v>
      </c>
      <c r="C141" s="0" t="s">
        <v>1474</v>
      </c>
      <c r="D141" s="0" t="s">
        <v>1475</v>
      </c>
      <c r="E141" s="0" t="s">
        <v>59</v>
      </c>
      <c r="F141" s="0" t="s">
        <v>60</v>
      </c>
      <c r="G141" s="0" t="n">
        <v>879</v>
      </c>
      <c r="H141" s="0" t="s">
        <v>80</v>
      </c>
      <c r="I141" s="0" t="s">
        <v>1476</v>
      </c>
      <c r="K141" s="0" t="s">
        <v>82</v>
      </c>
      <c r="L141" s="0" t="n">
        <v>879</v>
      </c>
      <c r="M141" s="0" t="s">
        <v>1477</v>
      </c>
      <c r="Q141" s="0" t="s">
        <v>84</v>
      </c>
      <c r="T141" s="0" t="s">
        <v>66</v>
      </c>
      <c r="U141" s="0" t="s">
        <v>1478</v>
      </c>
      <c r="V141" s="0" t="s">
        <v>1219</v>
      </c>
      <c r="W141" s="0" t="s">
        <v>67</v>
      </c>
      <c r="X141" s="0" t="s">
        <v>1323</v>
      </c>
      <c r="Y141" s="0" t="s">
        <v>1479</v>
      </c>
      <c r="Z141" s="0" t="n">
        <v>40.914</v>
      </c>
      <c r="AA141" s="0" t="n">
        <v>24.262</v>
      </c>
      <c r="AB141" s="0" t="s">
        <v>70</v>
      </c>
      <c r="AD141" s="0" t="s">
        <v>177</v>
      </c>
      <c r="AE141" s="0" t="s">
        <v>1480</v>
      </c>
      <c r="AF141" s="0" t="s">
        <v>146</v>
      </c>
      <c r="AG141" s="0" t="s">
        <v>1481</v>
      </c>
      <c r="AI141" s="0" t="s">
        <v>1482</v>
      </c>
      <c r="AJ141" s="0" t="s">
        <v>72</v>
      </c>
      <c r="AL141" s="0" t="s">
        <v>1483</v>
      </c>
      <c r="AN141" s="0" t="s">
        <v>1484</v>
      </c>
      <c r="AP141" s="0" t="s">
        <v>1485</v>
      </c>
    </row>
    <row r="142" customFormat="false" ht="15" hidden="false" customHeight="false" outlineLevel="0" collapsed="false">
      <c r="A142" s="0" t="s">
        <v>1486</v>
      </c>
      <c r="B142" s="0" t="n">
        <v>141</v>
      </c>
      <c r="C142" s="0" t="s">
        <v>1487</v>
      </c>
      <c r="D142" s="0" t="s">
        <v>1488</v>
      </c>
      <c r="E142" s="0" t="s">
        <v>59</v>
      </c>
      <c r="F142" s="0" t="s">
        <v>60</v>
      </c>
      <c r="G142" s="0" t="n">
        <v>1800</v>
      </c>
      <c r="H142" s="0" t="s">
        <v>80</v>
      </c>
      <c r="I142" s="0" t="s">
        <v>1489</v>
      </c>
      <c r="K142" s="0" t="s">
        <v>191</v>
      </c>
      <c r="L142" s="0" t="n">
        <v>1800</v>
      </c>
      <c r="M142" s="0" t="s">
        <v>337</v>
      </c>
      <c r="Q142" s="0" t="s">
        <v>193</v>
      </c>
      <c r="T142" s="0" t="s">
        <v>130</v>
      </c>
      <c r="U142" s="0" t="s">
        <v>1334</v>
      </c>
      <c r="V142" s="0" t="s">
        <v>1219</v>
      </c>
      <c r="W142" s="0" t="s">
        <v>67</v>
      </c>
      <c r="X142" s="0" t="s">
        <v>709</v>
      </c>
      <c r="Y142" s="0" t="s">
        <v>1490</v>
      </c>
      <c r="Z142" s="0" t="n">
        <v>40.9081</v>
      </c>
      <c r="AA142" s="0" t="n">
        <v>23.4972</v>
      </c>
      <c r="AB142" s="0" t="s">
        <v>132</v>
      </c>
      <c r="AD142" s="0" t="s">
        <v>177</v>
      </c>
      <c r="AE142" s="0" t="s">
        <v>1491</v>
      </c>
      <c r="AF142" s="0" t="s">
        <v>198</v>
      </c>
      <c r="AI142" s="0" t="s">
        <v>1492</v>
      </c>
      <c r="AJ142" s="0" t="s">
        <v>120</v>
      </c>
      <c r="AK142" s="0" t="s">
        <v>1493</v>
      </c>
      <c r="AL142" s="0" t="s">
        <v>1494</v>
      </c>
      <c r="AN142" s="0" t="s">
        <v>1495</v>
      </c>
      <c r="AP142" s="0" t="s">
        <v>1496</v>
      </c>
    </row>
    <row r="143" customFormat="false" ht="15" hidden="false" customHeight="false" outlineLevel="0" collapsed="false">
      <c r="A143" s="0" t="s">
        <v>1497</v>
      </c>
      <c r="B143" s="0" t="n">
        <v>142</v>
      </c>
      <c r="C143" s="0" t="s">
        <v>1498</v>
      </c>
      <c r="D143" s="0" t="s">
        <v>1499</v>
      </c>
      <c r="E143" s="0" t="s">
        <v>487</v>
      </c>
      <c r="F143" s="0" t="s">
        <v>488</v>
      </c>
      <c r="G143" s="0" t="n">
        <v>-480</v>
      </c>
      <c r="H143" s="0" t="s">
        <v>80</v>
      </c>
      <c r="I143" s="0" t="s">
        <v>1500</v>
      </c>
      <c r="K143" s="0" t="s">
        <v>141</v>
      </c>
      <c r="L143" s="0" t="n">
        <v>-480</v>
      </c>
      <c r="M143" s="0" t="s">
        <v>1501</v>
      </c>
      <c r="N143" s="0" t="s">
        <v>1502</v>
      </c>
      <c r="O143" s="0" t="s">
        <v>1502</v>
      </c>
      <c r="Q143" s="0" t="s">
        <v>493</v>
      </c>
      <c r="T143" s="0" t="s">
        <v>130</v>
      </c>
      <c r="U143" s="0" t="s">
        <v>1503</v>
      </c>
      <c r="V143" s="0" t="s">
        <v>1219</v>
      </c>
      <c r="W143" s="0" t="s">
        <v>1220</v>
      </c>
      <c r="X143" s="0" t="s">
        <v>1221</v>
      </c>
      <c r="Y143" s="0" t="s">
        <v>1504</v>
      </c>
      <c r="Z143" s="0" t="n">
        <v>40.90771</v>
      </c>
      <c r="AA143" s="0" t="n">
        <v>26.00492</v>
      </c>
      <c r="AB143" s="0" t="s">
        <v>70</v>
      </c>
      <c r="AC143" s="0" t="n">
        <v>501595</v>
      </c>
      <c r="AD143" s="0" t="s">
        <v>87</v>
      </c>
      <c r="AJ143" s="0" t="s">
        <v>72</v>
      </c>
      <c r="AL143" s="0" t="s">
        <v>1505</v>
      </c>
      <c r="AN143" s="0" t="s">
        <v>1506</v>
      </c>
      <c r="AP143" s="0" t="s">
        <v>1507</v>
      </c>
    </row>
    <row r="144" customFormat="false" ht="15" hidden="false" customHeight="false" outlineLevel="0" collapsed="false">
      <c r="A144" s="0" t="s">
        <v>1508</v>
      </c>
      <c r="B144" s="0" t="n">
        <v>143</v>
      </c>
      <c r="C144" s="0" t="s">
        <v>1509</v>
      </c>
      <c r="D144" s="0" t="s">
        <v>1510</v>
      </c>
      <c r="E144" s="0" t="s">
        <v>59</v>
      </c>
      <c r="F144" s="0" t="s">
        <v>60</v>
      </c>
      <c r="G144" s="0" t="n">
        <v>1650</v>
      </c>
      <c r="H144" s="0" t="s">
        <v>80</v>
      </c>
      <c r="I144" s="0" t="s">
        <v>1511</v>
      </c>
      <c r="K144" s="0" t="s">
        <v>191</v>
      </c>
      <c r="L144" s="0" t="n">
        <v>1650</v>
      </c>
      <c r="M144" s="0" t="s">
        <v>1512</v>
      </c>
      <c r="Q144" s="0" t="s">
        <v>193</v>
      </c>
      <c r="T144" s="0" t="s">
        <v>130</v>
      </c>
      <c r="U144" s="0" t="s">
        <v>1218</v>
      </c>
      <c r="V144" s="0" t="s">
        <v>1219</v>
      </c>
      <c r="W144" s="0" t="s">
        <v>1220</v>
      </c>
      <c r="X144" s="0" t="s">
        <v>1275</v>
      </c>
      <c r="Y144" s="0" t="s">
        <v>1513</v>
      </c>
      <c r="Z144" s="0" t="n">
        <v>40.9</v>
      </c>
      <c r="AA144" s="0" t="n">
        <v>25.5167</v>
      </c>
      <c r="AB144" s="0" t="s">
        <v>132</v>
      </c>
      <c r="AD144" s="0" t="s">
        <v>144</v>
      </c>
      <c r="AE144" s="0" t="s">
        <v>1514</v>
      </c>
      <c r="AF144" s="0" t="s">
        <v>198</v>
      </c>
      <c r="AJ144" s="0" t="s">
        <v>72</v>
      </c>
      <c r="AK144" s="0" t="s">
        <v>1515</v>
      </c>
      <c r="AL144" s="0" t="s">
        <v>1516</v>
      </c>
      <c r="AM144" s="0" t="s">
        <v>1517</v>
      </c>
      <c r="AN144" s="0" t="s">
        <v>1518</v>
      </c>
      <c r="AP144" s="0" t="s">
        <v>1519</v>
      </c>
    </row>
    <row r="145" customFormat="false" ht="15" hidden="false" customHeight="false" outlineLevel="0" collapsed="false">
      <c r="A145" s="0" t="s">
        <v>1520</v>
      </c>
      <c r="B145" s="0" t="n">
        <v>144</v>
      </c>
      <c r="C145" s="0" t="s">
        <v>1521</v>
      </c>
      <c r="D145" s="0" t="s">
        <v>1522</v>
      </c>
      <c r="E145" s="0" t="s">
        <v>59</v>
      </c>
      <c r="F145" s="0" t="s">
        <v>60</v>
      </c>
      <c r="G145" s="0" t="n">
        <v>1324</v>
      </c>
      <c r="H145" s="0" t="s">
        <v>80</v>
      </c>
      <c r="I145" s="0" t="s">
        <v>1523</v>
      </c>
      <c r="K145" s="0" t="s">
        <v>82</v>
      </c>
      <c r="L145" s="0" t="n">
        <v>1324</v>
      </c>
      <c r="M145" s="0" t="s">
        <v>1524</v>
      </c>
      <c r="Q145" s="0" t="s">
        <v>84</v>
      </c>
      <c r="T145" s="0" t="s">
        <v>130</v>
      </c>
      <c r="U145" s="0" t="s">
        <v>1218</v>
      </c>
      <c r="V145" s="0" t="s">
        <v>1219</v>
      </c>
      <c r="W145" s="0" t="s">
        <v>1220</v>
      </c>
      <c r="X145" s="0" t="s">
        <v>1221</v>
      </c>
      <c r="Y145" s="0" t="s">
        <v>1525</v>
      </c>
      <c r="Z145" s="0" t="n">
        <v>40.8937</v>
      </c>
      <c r="AA145" s="0" t="n">
        <v>26.1716</v>
      </c>
      <c r="AB145" s="0" t="s">
        <v>132</v>
      </c>
      <c r="AD145" s="0" t="s">
        <v>177</v>
      </c>
      <c r="AE145" s="0" t="s">
        <v>1526</v>
      </c>
      <c r="AF145" s="0" t="s">
        <v>387</v>
      </c>
      <c r="AG145" s="0" t="s">
        <v>1527</v>
      </c>
      <c r="AJ145" s="0" t="s">
        <v>120</v>
      </c>
      <c r="AK145" s="0" t="s">
        <v>1528</v>
      </c>
      <c r="AL145" s="0" t="s">
        <v>1529</v>
      </c>
      <c r="AM145" s="0" t="s">
        <v>1530</v>
      </c>
      <c r="AN145" s="0" t="s">
        <v>1531</v>
      </c>
      <c r="AO145" s="0" t="s">
        <v>1532</v>
      </c>
      <c r="AP145" s="0" t="s">
        <v>1533</v>
      </c>
    </row>
    <row r="146" customFormat="false" ht="15" hidden="false" customHeight="false" outlineLevel="0" collapsed="false">
      <c r="A146" s="0" t="s">
        <v>1534</v>
      </c>
      <c r="B146" s="0" t="n">
        <v>145</v>
      </c>
      <c r="C146" s="0" t="s">
        <v>1535</v>
      </c>
      <c r="D146" s="0" t="s">
        <v>1536</v>
      </c>
      <c r="E146" s="0" t="s">
        <v>487</v>
      </c>
      <c r="F146" s="0" t="s">
        <v>488</v>
      </c>
      <c r="G146" s="0" t="n">
        <v>-480</v>
      </c>
      <c r="H146" s="0" t="s">
        <v>80</v>
      </c>
      <c r="I146" s="0" t="s">
        <v>1537</v>
      </c>
      <c r="K146" s="0" t="s">
        <v>141</v>
      </c>
      <c r="L146" s="0" t="n">
        <v>-480</v>
      </c>
      <c r="M146" s="0" t="s">
        <v>1538</v>
      </c>
      <c r="N146" s="0" t="s">
        <v>1502</v>
      </c>
      <c r="O146" s="0" t="s">
        <v>1502</v>
      </c>
      <c r="Q146" s="0" t="s">
        <v>493</v>
      </c>
      <c r="T146" s="0" t="s">
        <v>130</v>
      </c>
      <c r="U146" s="0" t="s">
        <v>1503</v>
      </c>
      <c r="V146" s="0" t="s">
        <v>1219</v>
      </c>
      <c r="W146" s="0" t="s">
        <v>1220</v>
      </c>
      <c r="X146" s="0" t="s">
        <v>1221</v>
      </c>
      <c r="Y146" s="0" t="s">
        <v>1539</v>
      </c>
      <c r="Z146" s="0" t="n">
        <v>40.89</v>
      </c>
      <c r="AA146" s="0" t="n">
        <v>25.6</v>
      </c>
      <c r="AB146" s="0" t="s">
        <v>86</v>
      </c>
      <c r="AC146" s="0" t="n">
        <v>501516</v>
      </c>
      <c r="AD146" s="0" t="s">
        <v>87</v>
      </c>
      <c r="AJ146" s="0" t="s">
        <v>72</v>
      </c>
      <c r="AL146" s="0" t="s">
        <v>1540</v>
      </c>
      <c r="AN146" s="0" t="s">
        <v>1541</v>
      </c>
      <c r="AP146" s="0" t="s">
        <v>1542</v>
      </c>
    </row>
    <row r="147" customFormat="false" ht="15" hidden="false" customHeight="false" outlineLevel="0" collapsed="false">
      <c r="A147" s="0" t="s">
        <v>1543</v>
      </c>
      <c r="B147" s="0" t="n">
        <v>146</v>
      </c>
      <c r="C147" s="0" t="s">
        <v>1544</v>
      </c>
      <c r="D147" s="0" t="s">
        <v>1545</v>
      </c>
      <c r="E147" s="0" t="s">
        <v>59</v>
      </c>
      <c r="F147" s="0" t="s">
        <v>60</v>
      </c>
      <c r="G147" s="0" t="n">
        <v>-350</v>
      </c>
      <c r="H147" s="0" t="s">
        <v>80</v>
      </c>
      <c r="I147" s="0" t="s">
        <v>1546</v>
      </c>
      <c r="K147" s="0" t="s">
        <v>141</v>
      </c>
      <c r="L147" s="0" t="n">
        <v>-350</v>
      </c>
      <c r="M147" s="0" t="s">
        <v>1547</v>
      </c>
      <c r="Q147" s="0" t="s">
        <v>493</v>
      </c>
      <c r="T147" s="0" t="s">
        <v>130</v>
      </c>
      <c r="U147" s="0" t="s">
        <v>1218</v>
      </c>
      <c r="V147" s="0" t="s">
        <v>1219</v>
      </c>
      <c r="W147" s="0" t="s">
        <v>1220</v>
      </c>
      <c r="X147" s="0" t="s">
        <v>1275</v>
      </c>
      <c r="Y147" s="0" t="s">
        <v>1548</v>
      </c>
      <c r="Z147" s="0" t="n">
        <v>40.88</v>
      </c>
      <c r="AA147" s="0" t="n">
        <v>25.58</v>
      </c>
      <c r="AB147" s="0" t="s">
        <v>86</v>
      </c>
      <c r="AD147" s="0" t="s">
        <v>87</v>
      </c>
      <c r="AJ147" s="0" t="s">
        <v>72</v>
      </c>
      <c r="AL147" s="0" t="s">
        <v>1549</v>
      </c>
      <c r="AN147" s="0" t="s">
        <v>1550</v>
      </c>
      <c r="AP147" s="0" t="s">
        <v>1551</v>
      </c>
    </row>
    <row r="148" customFormat="false" ht="15" hidden="false" customHeight="false" outlineLevel="0" collapsed="false">
      <c r="A148" s="0" t="s">
        <v>1552</v>
      </c>
      <c r="B148" s="0" t="n">
        <v>147</v>
      </c>
      <c r="C148" s="0" t="s">
        <v>1553</v>
      </c>
      <c r="D148" s="0" t="s">
        <v>1510</v>
      </c>
      <c r="E148" s="0" t="s">
        <v>487</v>
      </c>
      <c r="F148" s="0" t="s">
        <v>488</v>
      </c>
      <c r="G148" s="0" t="n">
        <v>-650</v>
      </c>
      <c r="H148" s="0" t="s">
        <v>350</v>
      </c>
      <c r="I148" s="0" t="s">
        <v>1554</v>
      </c>
      <c r="K148" s="0" t="s">
        <v>220</v>
      </c>
      <c r="L148" s="0" t="n">
        <v>-650</v>
      </c>
      <c r="M148" s="0" t="s">
        <v>1464</v>
      </c>
      <c r="N148" s="0" t="s">
        <v>1555</v>
      </c>
      <c r="O148" s="0" t="s">
        <v>1555</v>
      </c>
      <c r="Q148" s="0" t="s">
        <v>493</v>
      </c>
      <c r="T148" s="0" t="s">
        <v>132</v>
      </c>
      <c r="U148" s="0" t="s">
        <v>1218</v>
      </c>
      <c r="V148" s="0" t="s">
        <v>1219</v>
      </c>
      <c r="W148" s="0" t="s">
        <v>1220</v>
      </c>
      <c r="X148" s="0" t="s">
        <v>1275</v>
      </c>
      <c r="Y148" s="0" t="s">
        <v>1556</v>
      </c>
      <c r="Z148" s="0" t="n">
        <v>40.87375</v>
      </c>
      <c r="AA148" s="0" t="n">
        <v>25.51143</v>
      </c>
      <c r="AB148" s="0" t="s">
        <v>132</v>
      </c>
      <c r="AC148" s="0" t="n">
        <v>501507</v>
      </c>
      <c r="AD148" s="0" t="s">
        <v>71</v>
      </c>
      <c r="AG148" s="0" t="s">
        <v>1557</v>
      </c>
      <c r="AJ148" s="0" t="s">
        <v>120</v>
      </c>
      <c r="AK148" s="0" t="s">
        <v>1558</v>
      </c>
      <c r="AL148" s="0" t="s">
        <v>1559</v>
      </c>
      <c r="AN148" s="0" t="s">
        <v>1560</v>
      </c>
      <c r="AP148" s="0" t="s">
        <v>1561</v>
      </c>
    </row>
    <row r="149" customFormat="false" ht="15" hidden="false" customHeight="false" outlineLevel="0" collapsed="false">
      <c r="A149" s="0" t="s">
        <v>1562</v>
      </c>
      <c r="B149" s="0" t="n">
        <v>148</v>
      </c>
      <c r="C149" s="0" t="s">
        <v>1563</v>
      </c>
      <c r="D149" s="0" t="s">
        <v>1564</v>
      </c>
      <c r="E149" s="0" t="s">
        <v>487</v>
      </c>
      <c r="F149" s="0" t="s">
        <v>488</v>
      </c>
      <c r="G149" s="0" t="n">
        <v>-600</v>
      </c>
      <c r="H149" s="0" t="s">
        <v>61</v>
      </c>
      <c r="I149" s="0" t="s">
        <v>1565</v>
      </c>
      <c r="K149" s="0" t="s">
        <v>220</v>
      </c>
      <c r="L149" s="0" t="n">
        <v>-450</v>
      </c>
      <c r="M149" s="0" t="s">
        <v>1566</v>
      </c>
      <c r="N149" s="0" t="s">
        <v>1502</v>
      </c>
      <c r="O149" s="0" t="s">
        <v>1502</v>
      </c>
      <c r="Q149" s="0" t="s">
        <v>493</v>
      </c>
      <c r="T149" s="0" t="s">
        <v>130</v>
      </c>
      <c r="U149" s="0" t="s">
        <v>1503</v>
      </c>
      <c r="V149" s="0" t="s">
        <v>1219</v>
      </c>
      <c r="W149" s="0" t="s">
        <v>1220</v>
      </c>
      <c r="X149" s="0" t="s">
        <v>1221</v>
      </c>
      <c r="Y149" s="0" t="s">
        <v>1567</v>
      </c>
      <c r="Z149" s="0" t="n">
        <v>40.86309</v>
      </c>
      <c r="AA149" s="0" t="n">
        <v>25.63813</v>
      </c>
      <c r="AB149" s="0" t="s">
        <v>70</v>
      </c>
      <c r="AC149" s="0" t="n">
        <v>501667</v>
      </c>
      <c r="AD149" s="0" t="s">
        <v>71</v>
      </c>
      <c r="AG149" s="0" t="s">
        <v>1568</v>
      </c>
      <c r="AJ149" s="0" t="s">
        <v>120</v>
      </c>
      <c r="AK149" s="0" t="s">
        <v>1569</v>
      </c>
      <c r="AL149" s="0" t="s">
        <v>1570</v>
      </c>
      <c r="AN149" s="0" t="s">
        <v>1571</v>
      </c>
      <c r="AP149" s="0" t="s">
        <v>1572</v>
      </c>
    </row>
    <row r="150" customFormat="false" ht="15" hidden="false" customHeight="false" outlineLevel="0" collapsed="false">
      <c r="A150" s="0" t="s">
        <v>1573</v>
      </c>
      <c r="B150" s="0" t="n">
        <v>149</v>
      </c>
      <c r="C150" s="0" t="s">
        <v>1574</v>
      </c>
      <c r="D150" s="0" t="s">
        <v>1575</v>
      </c>
      <c r="E150" s="0" t="s">
        <v>1213</v>
      </c>
      <c r="F150" s="0" t="s">
        <v>1214</v>
      </c>
      <c r="G150" s="0" t="n">
        <v>110</v>
      </c>
      <c r="H150" s="0" t="s">
        <v>350</v>
      </c>
      <c r="I150" s="0" t="s">
        <v>1576</v>
      </c>
      <c r="K150" s="0" t="s">
        <v>95</v>
      </c>
      <c r="L150" s="0" t="n">
        <v>110</v>
      </c>
      <c r="M150" s="0" t="s">
        <v>1577</v>
      </c>
      <c r="N150" s="0" t="s">
        <v>1217</v>
      </c>
      <c r="Q150" s="0" t="s">
        <v>97</v>
      </c>
      <c r="T150" s="0" t="s">
        <v>132</v>
      </c>
      <c r="U150" s="0" t="s">
        <v>1218</v>
      </c>
      <c r="V150" s="0" t="s">
        <v>1219</v>
      </c>
      <c r="W150" s="0" t="s">
        <v>1220</v>
      </c>
      <c r="X150" s="0" t="s">
        <v>1221</v>
      </c>
      <c r="Y150" s="0" t="s">
        <v>1578</v>
      </c>
      <c r="Z150" s="0" t="n">
        <v>40.85883</v>
      </c>
      <c r="AA150" s="0" t="n">
        <v>26.05725</v>
      </c>
      <c r="AB150" s="0" t="s">
        <v>132</v>
      </c>
      <c r="AC150" s="0" t="n">
        <v>501649</v>
      </c>
      <c r="AD150" s="0" t="s">
        <v>71</v>
      </c>
      <c r="AJ150" s="0" t="s">
        <v>120</v>
      </c>
      <c r="AK150" s="0" t="s">
        <v>1579</v>
      </c>
      <c r="AL150" s="0" t="s">
        <v>1580</v>
      </c>
      <c r="AN150" s="0" t="s">
        <v>1581</v>
      </c>
      <c r="AP150" s="0" t="s">
        <v>1582</v>
      </c>
    </row>
    <row r="151" customFormat="false" ht="15" hidden="false" customHeight="false" outlineLevel="0" collapsed="false">
      <c r="A151" s="0" t="s">
        <v>1583</v>
      </c>
      <c r="B151" s="0" t="n">
        <v>150</v>
      </c>
      <c r="C151" s="0" t="s">
        <v>1584</v>
      </c>
      <c r="D151" s="0" t="s">
        <v>1585</v>
      </c>
      <c r="E151" s="0" t="s">
        <v>487</v>
      </c>
      <c r="F151" s="0" t="s">
        <v>488</v>
      </c>
      <c r="G151" s="0" t="n">
        <v>-425</v>
      </c>
      <c r="H151" s="0" t="s">
        <v>80</v>
      </c>
      <c r="I151" s="0" t="s">
        <v>1586</v>
      </c>
      <c r="K151" s="0" t="s">
        <v>141</v>
      </c>
      <c r="L151" s="0" t="n">
        <v>-425</v>
      </c>
      <c r="M151" s="0" t="s">
        <v>1587</v>
      </c>
      <c r="N151" s="0" t="s">
        <v>1502</v>
      </c>
      <c r="O151" s="0" t="s">
        <v>1502</v>
      </c>
      <c r="Q151" s="0" t="s">
        <v>493</v>
      </c>
      <c r="T151" s="0" t="s">
        <v>66</v>
      </c>
      <c r="U151" s="0" t="s">
        <v>1503</v>
      </c>
      <c r="V151" s="0" t="s">
        <v>1219</v>
      </c>
      <c r="W151" s="0" t="s">
        <v>1220</v>
      </c>
      <c r="X151" s="0" t="s">
        <v>1221</v>
      </c>
      <c r="Y151" s="0" t="s">
        <v>1588</v>
      </c>
      <c r="Z151" s="0" t="n">
        <v>40.85649</v>
      </c>
      <c r="AA151" s="0" t="n">
        <v>25.67519</v>
      </c>
      <c r="AB151" s="0" t="s">
        <v>70</v>
      </c>
      <c r="AC151" s="0" t="n">
        <v>501406</v>
      </c>
      <c r="AD151" s="0" t="s">
        <v>87</v>
      </c>
      <c r="AJ151" s="0" t="s">
        <v>72</v>
      </c>
      <c r="AL151" s="0" t="s">
        <v>1589</v>
      </c>
      <c r="AN151" s="0" t="s">
        <v>1590</v>
      </c>
      <c r="AP151" s="0" t="s">
        <v>1591</v>
      </c>
    </row>
    <row r="152" customFormat="false" ht="15" hidden="false" customHeight="false" outlineLevel="0" collapsed="false">
      <c r="A152" s="0" t="s">
        <v>1592</v>
      </c>
      <c r="B152" s="0" t="n">
        <v>151</v>
      </c>
      <c r="C152" s="0" t="s">
        <v>1593</v>
      </c>
      <c r="D152" s="0" t="s">
        <v>1594</v>
      </c>
      <c r="E152" s="0" t="s">
        <v>59</v>
      </c>
      <c r="F152" s="0" t="s">
        <v>60</v>
      </c>
      <c r="G152" s="0" t="n">
        <v>879</v>
      </c>
      <c r="H152" s="0" t="s">
        <v>80</v>
      </c>
      <c r="I152" s="0" t="s">
        <v>1595</v>
      </c>
      <c r="K152" s="0" t="s">
        <v>82</v>
      </c>
      <c r="L152" s="0" t="n">
        <v>879</v>
      </c>
      <c r="M152" s="0" t="s">
        <v>1596</v>
      </c>
      <c r="Q152" s="0" t="s">
        <v>84</v>
      </c>
      <c r="T152" s="0" t="s">
        <v>66</v>
      </c>
      <c r="U152" s="0" t="s">
        <v>1218</v>
      </c>
      <c r="V152" s="0" t="s">
        <v>1219</v>
      </c>
      <c r="W152" s="0" t="s">
        <v>1220</v>
      </c>
      <c r="X152" s="0" t="s">
        <v>1221</v>
      </c>
      <c r="Y152" s="0" t="s">
        <v>1597</v>
      </c>
      <c r="Z152" s="0" t="n">
        <v>40.85</v>
      </c>
      <c r="AA152" s="0" t="n">
        <v>25.745</v>
      </c>
      <c r="AB152" s="0" t="s">
        <v>70</v>
      </c>
      <c r="AD152" s="0" t="s">
        <v>144</v>
      </c>
      <c r="AE152" s="0" t="s">
        <v>1598</v>
      </c>
      <c r="AF152" s="0" t="s">
        <v>198</v>
      </c>
      <c r="AJ152" s="0" t="s">
        <v>120</v>
      </c>
      <c r="AK152" s="0" t="s">
        <v>1599</v>
      </c>
      <c r="AL152" s="0" t="s">
        <v>1483</v>
      </c>
      <c r="AN152" s="0" t="s">
        <v>1600</v>
      </c>
      <c r="AP152" s="0" t="s">
        <v>1601</v>
      </c>
    </row>
    <row r="153" customFormat="false" ht="15" hidden="false" customHeight="false" outlineLevel="0" collapsed="false">
      <c r="A153" s="0" t="s">
        <v>1602</v>
      </c>
      <c r="B153" s="0" t="n">
        <v>152</v>
      </c>
      <c r="C153" s="0" t="s">
        <v>1603</v>
      </c>
      <c r="D153" s="0" t="s">
        <v>1604</v>
      </c>
      <c r="E153" s="0" t="s">
        <v>188</v>
      </c>
      <c r="F153" s="0" t="s">
        <v>189</v>
      </c>
      <c r="G153" s="0" t="n">
        <v>-450</v>
      </c>
      <c r="H153" s="0" t="s">
        <v>80</v>
      </c>
      <c r="I153" s="0" t="s">
        <v>1605</v>
      </c>
      <c r="K153" s="0" t="s">
        <v>141</v>
      </c>
      <c r="L153" s="0" t="n">
        <v>-450</v>
      </c>
      <c r="M153" s="0" t="s">
        <v>441</v>
      </c>
      <c r="Q153" s="0" t="s">
        <v>65</v>
      </c>
      <c r="T153" s="0" t="s">
        <v>130</v>
      </c>
      <c r="U153" s="0" t="s">
        <v>1334</v>
      </c>
      <c r="V153" s="0" t="s">
        <v>1219</v>
      </c>
      <c r="W153" s="0" t="s">
        <v>67</v>
      </c>
      <c r="X153" s="0" t="s">
        <v>709</v>
      </c>
      <c r="Y153" s="0" t="s">
        <v>1606</v>
      </c>
      <c r="Z153" s="0" t="n">
        <v>40.83731</v>
      </c>
      <c r="AA153" s="0" t="n">
        <v>23.71594</v>
      </c>
      <c r="AB153" s="0" t="s">
        <v>132</v>
      </c>
      <c r="AC153" s="0" t="n">
        <v>501648</v>
      </c>
      <c r="AD153" s="0" t="s">
        <v>71</v>
      </c>
      <c r="AJ153" s="0" t="s">
        <v>120</v>
      </c>
      <c r="AK153" s="0" t="s">
        <v>1381</v>
      </c>
      <c r="AL153" s="0" t="s">
        <v>1607</v>
      </c>
      <c r="AP153" s="0" t="s">
        <v>1608</v>
      </c>
    </row>
    <row r="154" customFormat="false" ht="15" hidden="false" customHeight="false" outlineLevel="0" collapsed="false">
      <c r="A154" s="0" t="s">
        <v>1609</v>
      </c>
      <c r="B154" s="0" t="n">
        <v>153</v>
      </c>
      <c r="C154" s="0" t="s">
        <v>1610</v>
      </c>
      <c r="D154" s="0" t="s">
        <v>1611</v>
      </c>
      <c r="E154" s="0" t="s">
        <v>487</v>
      </c>
      <c r="F154" s="0" t="s">
        <v>488</v>
      </c>
      <c r="G154" s="0" t="n">
        <v>-437</v>
      </c>
      <c r="H154" s="0" t="s">
        <v>350</v>
      </c>
      <c r="I154" s="0" t="s">
        <v>1612</v>
      </c>
      <c r="K154" s="0" t="s">
        <v>141</v>
      </c>
      <c r="L154" s="0" t="n">
        <v>-437</v>
      </c>
      <c r="M154" s="0" t="s">
        <v>1613</v>
      </c>
      <c r="N154" s="0" t="s">
        <v>1614</v>
      </c>
      <c r="O154" s="0" t="s">
        <v>1059</v>
      </c>
      <c r="Q154" s="0" t="s">
        <v>493</v>
      </c>
      <c r="T154" s="0" t="s">
        <v>132</v>
      </c>
      <c r="U154" s="0" t="s">
        <v>1236</v>
      </c>
      <c r="V154" s="0" t="s">
        <v>1219</v>
      </c>
      <c r="W154" s="0" t="s">
        <v>67</v>
      </c>
      <c r="X154" s="0" t="s">
        <v>709</v>
      </c>
      <c r="Y154" s="0" t="s">
        <v>1615</v>
      </c>
      <c r="Z154" s="0" t="n">
        <v>40.82581</v>
      </c>
      <c r="AA154" s="0" t="n">
        <v>23.84158</v>
      </c>
      <c r="AB154" s="0" t="s">
        <v>132</v>
      </c>
      <c r="AC154" s="0" t="n">
        <v>501347</v>
      </c>
      <c r="AD154" s="0" t="s">
        <v>144</v>
      </c>
      <c r="AE154" s="0" t="s">
        <v>1616</v>
      </c>
      <c r="AF154" s="0" t="s">
        <v>146</v>
      </c>
      <c r="AG154" s="0" t="s">
        <v>1617</v>
      </c>
      <c r="AJ154" s="0" t="s">
        <v>120</v>
      </c>
      <c r="AK154" s="0" t="s">
        <v>1618</v>
      </c>
      <c r="AL154" s="0" t="s">
        <v>1619</v>
      </c>
      <c r="AM154" s="0" t="s">
        <v>1620</v>
      </c>
      <c r="AN154" s="0" t="s">
        <v>1621</v>
      </c>
      <c r="AP154" s="0" t="s">
        <v>1622</v>
      </c>
    </row>
    <row r="155" customFormat="false" ht="15" hidden="false" customHeight="false" outlineLevel="0" collapsed="false">
      <c r="A155" s="0" t="s">
        <v>1623</v>
      </c>
      <c r="B155" s="0" t="n">
        <v>154</v>
      </c>
      <c r="C155" s="0" t="s">
        <v>1624</v>
      </c>
      <c r="D155" s="0" t="s">
        <v>1625</v>
      </c>
      <c r="E155" s="0" t="s">
        <v>487</v>
      </c>
      <c r="F155" s="0" t="s">
        <v>488</v>
      </c>
      <c r="G155" s="0" t="n">
        <v>-650</v>
      </c>
      <c r="H155" s="0" t="s">
        <v>61</v>
      </c>
      <c r="I155" s="0" t="s">
        <v>1626</v>
      </c>
      <c r="K155" s="0" t="s">
        <v>220</v>
      </c>
      <c r="L155" s="0" t="n">
        <v>-424</v>
      </c>
      <c r="M155" s="0" t="s">
        <v>1627</v>
      </c>
      <c r="N155" s="0" t="s">
        <v>1391</v>
      </c>
      <c r="O155" s="0" t="s">
        <v>1391</v>
      </c>
      <c r="Q155" s="0" t="s">
        <v>493</v>
      </c>
      <c r="T155" s="0" t="s">
        <v>130</v>
      </c>
      <c r="U155" s="0" t="s">
        <v>1451</v>
      </c>
      <c r="V155" s="0" t="s">
        <v>1219</v>
      </c>
      <c r="W155" s="0" t="s">
        <v>67</v>
      </c>
      <c r="X155" s="0" t="s">
        <v>1323</v>
      </c>
      <c r="Y155" s="0" t="s">
        <v>1628</v>
      </c>
      <c r="Z155" s="0" t="n">
        <v>40.82126</v>
      </c>
      <c r="AA155" s="0" t="n">
        <v>24.3049</v>
      </c>
      <c r="AB155" s="0" t="s">
        <v>132</v>
      </c>
      <c r="AC155" s="0" t="n">
        <v>501533</v>
      </c>
      <c r="AD155" s="0" t="s">
        <v>177</v>
      </c>
      <c r="AE155" s="0" t="s">
        <v>1629</v>
      </c>
      <c r="AF155" s="0" t="s">
        <v>387</v>
      </c>
      <c r="AG155" s="0" t="s">
        <v>1630</v>
      </c>
      <c r="AJ155" s="0" t="s">
        <v>120</v>
      </c>
      <c r="AK155" s="0" t="s">
        <v>1631</v>
      </c>
      <c r="AL155" s="0" t="s">
        <v>1632</v>
      </c>
      <c r="AM155" s="0" t="s">
        <v>1633</v>
      </c>
      <c r="AN155" s="0" t="s">
        <v>1634</v>
      </c>
      <c r="AP155" s="0" t="s">
        <v>1635</v>
      </c>
    </row>
    <row r="156" customFormat="false" ht="15" hidden="false" customHeight="false" outlineLevel="0" collapsed="false">
      <c r="A156" s="0" t="s">
        <v>1636</v>
      </c>
      <c r="B156" s="0" t="n">
        <v>155</v>
      </c>
      <c r="C156" s="0" t="s">
        <v>1637</v>
      </c>
      <c r="D156" s="0" t="s">
        <v>1638</v>
      </c>
      <c r="E156" s="0" t="s">
        <v>487</v>
      </c>
      <c r="F156" s="0" t="s">
        <v>488</v>
      </c>
      <c r="G156" s="0" t="n">
        <v>-476</v>
      </c>
      <c r="H156" s="0" t="s">
        <v>80</v>
      </c>
      <c r="I156" s="0" t="s">
        <v>1639</v>
      </c>
      <c r="K156" s="0" t="s">
        <v>141</v>
      </c>
      <c r="L156" s="0" t="n">
        <v>-476</v>
      </c>
      <c r="M156" s="0" t="s">
        <v>1640</v>
      </c>
      <c r="N156" s="0" t="s">
        <v>1641</v>
      </c>
      <c r="O156" s="0" t="s">
        <v>1059</v>
      </c>
      <c r="Q156" s="0" t="s">
        <v>1060</v>
      </c>
      <c r="T156" s="0" t="s">
        <v>130</v>
      </c>
      <c r="U156" s="0" t="s">
        <v>1236</v>
      </c>
      <c r="V156" s="0" t="s">
        <v>1219</v>
      </c>
      <c r="W156" s="0" t="s">
        <v>67</v>
      </c>
      <c r="X156" s="0" t="s">
        <v>709</v>
      </c>
      <c r="Y156" s="0" t="s">
        <v>1642</v>
      </c>
      <c r="Z156" s="0" t="n">
        <v>40.78932</v>
      </c>
      <c r="AA156" s="0" t="n">
        <v>23.87285</v>
      </c>
      <c r="AB156" s="0" t="s">
        <v>70</v>
      </c>
      <c r="AC156" s="0" t="n">
        <v>501410</v>
      </c>
      <c r="AD156" s="0" t="s">
        <v>71</v>
      </c>
      <c r="AJ156" s="0" t="s">
        <v>120</v>
      </c>
      <c r="AK156" s="0" t="s">
        <v>1643</v>
      </c>
      <c r="AL156" s="0" t="s">
        <v>1644</v>
      </c>
      <c r="AM156" s="0" t="s">
        <v>1645</v>
      </c>
      <c r="AN156" s="0" t="s">
        <v>1646</v>
      </c>
      <c r="AP156" s="0" t="s">
        <v>1647</v>
      </c>
    </row>
    <row r="157" customFormat="false" ht="15" hidden="false" customHeight="false" outlineLevel="0" collapsed="false">
      <c r="A157" s="0" t="s">
        <v>1648</v>
      </c>
      <c r="B157" s="0" t="n">
        <v>156</v>
      </c>
      <c r="C157" s="0" t="s">
        <v>1391</v>
      </c>
      <c r="D157" s="0" t="s">
        <v>1649</v>
      </c>
      <c r="E157" s="0" t="s">
        <v>487</v>
      </c>
      <c r="F157" s="0" t="s">
        <v>488</v>
      </c>
      <c r="G157" s="0" t="n">
        <v>-680</v>
      </c>
      <c r="H157" s="0" t="s">
        <v>350</v>
      </c>
      <c r="I157" s="0" t="s">
        <v>1650</v>
      </c>
      <c r="K157" s="0" t="s">
        <v>220</v>
      </c>
      <c r="L157" s="0" t="n">
        <v>-680</v>
      </c>
      <c r="M157" s="0" t="s">
        <v>1651</v>
      </c>
      <c r="N157" s="0" t="s">
        <v>1652</v>
      </c>
      <c r="O157" s="0" t="s">
        <v>1653</v>
      </c>
      <c r="Q157" s="0" t="s">
        <v>493</v>
      </c>
      <c r="T157" s="0" t="s">
        <v>132</v>
      </c>
      <c r="U157" s="0" t="s">
        <v>1391</v>
      </c>
      <c r="V157" s="0" t="s">
        <v>1219</v>
      </c>
      <c r="W157" s="0" t="s">
        <v>67</v>
      </c>
      <c r="X157" s="0" t="s">
        <v>1391</v>
      </c>
      <c r="Y157" s="0" t="s">
        <v>1654</v>
      </c>
      <c r="Z157" s="0" t="n">
        <v>40.78201</v>
      </c>
      <c r="AA157" s="0" t="n">
        <v>24.71754</v>
      </c>
      <c r="AB157" s="0" t="s">
        <v>132</v>
      </c>
      <c r="AC157" s="0" t="n">
        <v>501634</v>
      </c>
      <c r="AD157" s="0" t="s">
        <v>177</v>
      </c>
      <c r="AE157" s="0" t="s">
        <v>1655</v>
      </c>
      <c r="AF157" s="0" t="s">
        <v>146</v>
      </c>
      <c r="AG157" s="0" t="s">
        <v>1656</v>
      </c>
      <c r="AH157" s="0" t="s">
        <v>1391</v>
      </c>
      <c r="AI157" s="0" t="s">
        <v>1391</v>
      </c>
      <c r="AJ157" s="0" t="s">
        <v>120</v>
      </c>
      <c r="AK157" s="0" t="s">
        <v>1657</v>
      </c>
      <c r="AL157" s="0" t="s">
        <v>1658</v>
      </c>
      <c r="AM157" s="0" t="s">
        <v>1659</v>
      </c>
      <c r="AN157" s="0" t="s">
        <v>1660</v>
      </c>
      <c r="AP157" s="0" t="s">
        <v>1661</v>
      </c>
    </row>
    <row r="158" customFormat="false" ht="15" hidden="false" customHeight="false" outlineLevel="0" collapsed="false">
      <c r="A158" s="0" t="s">
        <v>1662</v>
      </c>
      <c r="B158" s="0" t="n">
        <v>157</v>
      </c>
      <c r="C158" s="0" t="s">
        <v>1663</v>
      </c>
      <c r="D158" s="0" t="s">
        <v>1664</v>
      </c>
      <c r="E158" s="0" t="s">
        <v>188</v>
      </c>
      <c r="F158" s="0" t="s">
        <v>189</v>
      </c>
      <c r="G158" s="0" t="n">
        <v>-350</v>
      </c>
      <c r="H158" s="0" t="s">
        <v>80</v>
      </c>
      <c r="I158" s="0" t="s">
        <v>1665</v>
      </c>
      <c r="K158" s="0" t="s">
        <v>141</v>
      </c>
      <c r="L158" s="0" t="n">
        <v>-350</v>
      </c>
      <c r="M158" s="0" t="s">
        <v>1666</v>
      </c>
      <c r="Q158" s="0" t="s">
        <v>493</v>
      </c>
      <c r="T158" s="0" t="s">
        <v>130</v>
      </c>
      <c r="U158" s="0" t="s">
        <v>1451</v>
      </c>
      <c r="V158" s="0" t="s">
        <v>1219</v>
      </c>
      <c r="W158" s="0" t="s">
        <v>67</v>
      </c>
      <c r="X158" s="0" t="s">
        <v>1323</v>
      </c>
      <c r="Y158" s="0" t="s">
        <v>1667</v>
      </c>
      <c r="Z158" s="0" t="n">
        <v>40.76067</v>
      </c>
      <c r="AA158" s="0" t="n">
        <v>23.94047</v>
      </c>
      <c r="AB158" s="0" t="s">
        <v>132</v>
      </c>
      <c r="AC158" s="0" t="n">
        <v>501559</v>
      </c>
      <c r="AD158" s="0" t="s">
        <v>71</v>
      </c>
      <c r="AJ158" s="0" t="s">
        <v>120</v>
      </c>
      <c r="AK158" s="0" t="s">
        <v>1668</v>
      </c>
      <c r="AL158" s="0" t="s">
        <v>1669</v>
      </c>
      <c r="AN158" s="0" t="s">
        <v>1670</v>
      </c>
      <c r="AP158" s="0" t="s">
        <v>1671</v>
      </c>
    </row>
    <row r="159" customFormat="false" ht="15" hidden="false" customHeight="false" outlineLevel="0" collapsed="false">
      <c r="A159" s="0" t="s">
        <v>1672</v>
      </c>
      <c r="B159" s="0" t="n">
        <v>158</v>
      </c>
      <c r="C159" s="0" t="s">
        <v>1673</v>
      </c>
      <c r="D159" s="0" t="s">
        <v>751</v>
      </c>
      <c r="E159" s="0" t="s">
        <v>59</v>
      </c>
      <c r="F159" s="0" t="s">
        <v>60</v>
      </c>
      <c r="G159" s="0" t="n">
        <v>-400</v>
      </c>
      <c r="H159" s="0" t="s">
        <v>80</v>
      </c>
      <c r="I159" s="0" t="s">
        <v>1674</v>
      </c>
      <c r="K159" s="0" t="s">
        <v>141</v>
      </c>
      <c r="L159" s="0" t="n">
        <v>-400</v>
      </c>
      <c r="M159" s="0" t="s">
        <v>1675</v>
      </c>
      <c r="N159" s="0" t="s">
        <v>1676</v>
      </c>
      <c r="Q159" s="0" t="s">
        <v>493</v>
      </c>
      <c r="T159" s="0" t="s">
        <v>66</v>
      </c>
      <c r="U159" s="0" t="s">
        <v>1451</v>
      </c>
      <c r="V159" s="0" t="s">
        <v>1219</v>
      </c>
      <c r="W159" s="0" t="s">
        <v>67</v>
      </c>
      <c r="X159" s="0" t="s">
        <v>1323</v>
      </c>
      <c r="Y159" s="0" t="s">
        <v>1677</v>
      </c>
      <c r="Z159" s="0" t="n">
        <v>40.74417</v>
      </c>
      <c r="AA159" s="0" t="n">
        <v>24.13768</v>
      </c>
      <c r="AB159" s="0" t="s">
        <v>70</v>
      </c>
      <c r="AC159" s="0" t="n">
        <v>501355</v>
      </c>
      <c r="AD159" s="0" t="s">
        <v>87</v>
      </c>
      <c r="AJ159" s="0" t="s">
        <v>72</v>
      </c>
      <c r="AL159" s="0" t="s">
        <v>1678</v>
      </c>
      <c r="AN159" s="0" t="s">
        <v>1679</v>
      </c>
      <c r="AP159" s="0" t="s">
        <v>1680</v>
      </c>
    </row>
    <row r="160" customFormat="false" ht="15" hidden="false" customHeight="false" outlineLevel="0" collapsed="false">
      <c r="A160" s="0" t="s">
        <v>1681</v>
      </c>
      <c r="B160" s="0" t="n">
        <v>159</v>
      </c>
      <c r="C160" s="0" t="s">
        <v>1682</v>
      </c>
      <c r="D160" s="0" t="s">
        <v>1091</v>
      </c>
      <c r="E160" s="0" t="s">
        <v>487</v>
      </c>
      <c r="F160" s="0" t="s">
        <v>488</v>
      </c>
      <c r="G160" s="0" t="n">
        <v>-600</v>
      </c>
      <c r="H160" s="0" t="s">
        <v>350</v>
      </c>
      <c r="I160" s="0" t="s">
        <v>1683</v>
      </c>
      <c r="K160" s="0" t="s">
        <v>220</v>
      </c>
      <c r="L160" s="0" t="n">
        <v>-450</v>
      </c>
      <c r="M160" s="0" t="s">
        <v>1684</v>
      </c>
      <c r="N160" s="0" t="s">
        <v>1391</v>
      </c>
      <c r="O160" s="0" t="s">
        <v>1391</v>
      </c>
      <c r="Q160" s="0" t="s">
        <v>493</v>
      </c>
      <c r="T160" s="0" t="s">
        <v>132</v>
      </c>
      <c r="U160" s="0" t="s">
        <v>1451</v>
      </c>
      <c r="V160" s="0" t="s">
        <v>1219</v>
      </c>
      <c r="W160" s="0" t="s">
        <v>67</v>
      </c>
      <c r="X160" s="0" t="s">
        <v>1323</v>
      </c>
      <c r="Y160" s="0" t="s">
        <v>1685</v>
      </c>
      <c r="Z160" s="0" t="n">
        <v>40.74043</v>
      </c>
      <c r="AA160" s="0" t="n">
        <v>23.98602</v>
      </c>
      <c r="AB160" s="0" t="s">
        <v>70</v>
      </c>
      <c r="AC160" s="0" t="n">
        <v>501421</v>
      </c>
      <c r="AD160" s="0" t="s">
        <v>71</v>
      </c>
      <c r="AJ160" s="0" t="s">
        <v>72</v>
      </c>
      <c r="AL160" s="0" t="s">
        <v>1686</v>
      </c>
      <c r="AN160" s="0" t="s">
        <v>1687</v>
      </c>
      <c r="AP160" s="0" t="s">
        <v>1688</v>
      </c>
    </row>
    <row r="161" customFormat="false" ht="15" hidden="false" customHeight="false" outlineLevel="0" collapsed="false">
      <c r="A161" s="0" t="s">
        <v>1689</v>
      </c>
      <c r="B161" s="0" t="n">
        <v>160</v>
      </c>
      <c r="C161" s="0" t="s">
        <v>1690</v>
      </c>
      <c r="D161" s="0" t="s">
        <v>1691</v>
      </c>
      <c r="E161" s="0" t="s">
        <v>59</v>
      </c>
      <c r="F161" s="0" t="s">
        <v>60</v>
      </c>
      <c r="G161" s="0" t="n">
        <v>1500</v>
      </c>
      <c r="H161" s="0" t="s">
        <v>80</v>
      </c>
      <c r="I161" s="0" t="s">
        <v>1692</v>
      </c>
      <c r="K161" s="0" t="s">
        <v>191</v>
      </c>
      <c r="L161" s="0" t="n">
        <v>1500</v>
      </c>
      <c r="M161" s="0" t="s">
        <v>1693</v>
      </c>
      <c r="Q161" s="0" t="s">
        <v>193</v>
      </c>
      <c r="T161" s="0" t="s">
        <v>130</v>
      </c>
      <c r="U161" s="0" t="s">
        <v>1391</v>
      </c>
      <c r="V161" s="0" t="s">
        <v>1219</v>
      </c>
      <c r="W161" s="0" t="s">
        <v>67</v>
      </c>
      <c r="X161" s="0" t="s">
        <v>1391</v>
      </c>
      <c r="Y161" s="0" t="s">
        <v>1694</v>
      </c>
      <c r="Z161" s="0" t="n">
        <v>40.662</v>
      </c>
      <c r="AA161" s="0" t="n">
        <v>24.694</v>
      </c>
      <c r="AB161" s="0" t="s">
        <v>70</v>
      </c>
      <c r="AD161" s="0" t="s">
        <v>144</v>
      </c>
      <c r="AE161" s="0" t="s">
        <v>1695</v>
      </c>
      <c r="AF161" s="0" t="s">
        <v>198</v>
      </c>
      <c r="AJ161" s="0" t="s">
        <v>72</v>
      </c>
      <c r="AL161" s="0" t="s">
        <v>1696</v>
      </c>
      <c r="AN161" s="0" t="s">
        <v>1697</v>
      </c>
      <c r="AP161" s="0" t="s">
        <v>1698</v>
      </c>
    </row>
    <row r="162" customFormat="false" ht="15" hidden="false" customHeight="false" outlineLevel="0" collapsed="false">
      <c r="A162" s="0" t="s">
        <v>1699</v>
      </c>
      <c r="B162" s="0" t="n">
        <v>161</v>
      </c>
      <c r="C162" s="0" t="s">
        <v>1502</v>
      </c>
      <c r="D162" s="0" t="s">
        <v>1700</v>
      </c>
      <c r="E162" s="0" t="s">
        <v>487</v>
      </c>
      <c r="F162" s="0" t="s">
        <v>488</v>
      </c>
      <c r="G162" s="0" t="n">
        <v>-700</v>
      </c>
      <c r="H162" s="0" t="s">
        <v>350</v>
      </c>
      <c r="I162" s="0" t="s">
        <v>1701</v>
      </c>
      <c r="K162" s="0" t="s">
        <v>220</v>
      </c>
      <c r="L162" s="0" t="n">
        <v>-700</v>
      </c>
      <c r="M162" s="0" t="s">
        <v>1702</v>
      </c>
      <c r="N162" s="0" t="s">
        <v>1703</v>
      </c>
      <c r="O162" s="0" t="s">
        <v>1704</v>
      </c>
      <c r="Q162" s="0" t="s">
        <v>493</v>
      </c>
      <c r="R162" s="0" t="s">
        <v>194</v>
      </c>
      <c r="S162" s="0" t="s">
        <v>1705</v>
      </c>
      <c r="T162" s="0" t="s">
        <v>132</v>
      </c>
      <c r="U162" s="0" t="s">
        <v>1502</v>
      </c>
      <c r="V162" s="0" t="s">
        <v>1219</v>
      </c>
      <c r="W162" s="0" t="s">
        <v>1220</v>
      </c>
      <c r="X162" s="0" t="s">
        <v>1221</v>
      </c>
      <c r="Y162" s="0" t="s">
        <v>1706</v>
      </c>
      <c r="Z162" s="0" t="n">
        <v>40.50211</v>
      </c>
      <c r="AA162" s="0" t="n">
        <v>25.53376</v>
      </c>
      <c r="AB162" s="0" t="s">
        <v>132</v>
      </c>
      <c r="AC162" s="0" t="n">
        <v>501596</v>
      </c>
      <c r="AD162" s="0" t="s">
        <v>144</v>
      </c>
      <c r="AE162" s="0" t="s">
        <v>1707</v>
      </c>
      <c r="AF162" s="0" t="s">
        <v>387</v>
      </c>
      <c r="AG162" s="0" t="s">
        <v>1708</v>
      </c>
      <c r="AJ162" s="0" t="s">
        <v>120</v>
      </c>
      <c r="AK162" s="0" t="s">
        <v>1709</v>
      </c>
      <c r="AL162" s="0" t="s">
        <v>1710</v>
      </c>
      <c r="AM162" s="0" t="s">
        <v>1711</v>
      </c>
      <c r="AN162" s="0" t="s">
        <v>1712</v>
      </c>
      <c r="AP162" s="0" t="s">
        <v>1713</v>
      </c>
    </row>
    <row r="163" customFormat="false" ht="15" hidden="false" customHeight="false" outlineLevel="0" collapsed="false">
      <c r="A163" s="0" t="s">
        <v>1714</v>
      </c>
      <c r="B163" s="0" t="n">
        <v>162</v>
      </c>
      <c r="C163" s="0" t="s">
        <v>1715</v>
      </c>
      <c r="D163" s="0" t="s">
        <v>1716</v>
      </c>
      <c r="E163" s="0" t="s">
        <v>59</v>
      </c>
      <c r="F163" s="0" t="s">
        <v>60</v>
      </c>
      <c r="G163" s="0" t="n">
        <v>1430</v>
      </c>
      <c r="H163" s="0" t="s">
        <v>80</v>
      </c>
      <c r="I163" s="0" t="s">
        <v>1717</v>
      </c>
      <c r="K163" s="0" t="s">
        <v>82</v>
      </c>
      <c r="L163" s="0" t="n">
        <v>1430</v>
      </c>
      <c r="M163" s="0" t="s">
        <v>1718</v>
      </c>
      <c r="N163" s="0" t="s">
        <v>1719</v>
      </c>
      <c r="Q163" s="0" t="s">
        <v>84</v>
      </c>
      <c r="T163" s="0" t="s">
        <v>66</v>
      </c>
      <c r="U163" s="0" t="s">
        <v>1502</v>
      </c>
      <c r="V163" s="0" t="s">
        <v>1219</v>
      </c>
      <c r="W163" s="0" t="s">
        <v>1220</v>
      </c>
      <c r="X163" s="0" t="s">
        <v>1221</v>
      </c>
      <c r="Y163" s="0" t="s">
        <v>1720</v>
      </c>
      <c r="Z163" s="0" t="n">
        <v>40.4725</v>
      </c>
      <c r="AA163" s="0" t="n">
        <v>25.525</v>
      </c>
      <c r="AB163" s="0" t="s">
        <v>70</v>
      </c>
      <c r="AD163" s="0" t="s">
        <v>144</v>
      </c>
      <c r="AE163" s="0" t="s">
        <v>1721</v>
      </c>
      <c r="AF163" s="0" t="s">
        <v>198</v>
      </c>
      <c r="AG163" s="0" t="s">
        <v>1722</v>
      </c>
      <c r="AI163" s="0" t="s">
        <v>1502</v>
      </c>
      <c r="AJ163" s="0" t="s">
        <v>72</v>
      </c>
      <c r="AL163" s="0" t="s">
        <v>1723</v>
      </c>
      <c r="AM163" s="0" t="s">
        <v>1724</v>
      </c>
      <c r="AN163" s="0" t="s">
        <v>1725</v>
      </c>
      <c r="AO163" s="0" t="s">
        <v>1726</v>
      </c>
      <c r="AP163" s="0" t="s">
        <v>1727</v>
      </c>
    </row>
    <row r="164" customFormat="false" ht="15" hidden="false" customHeight="false" outlineLevel="0" collapsed="false">
      <c r="A164" s="0" t="s">
        <v>1728</v>
      </c>
      <c r="B164" s="0" t="n">
        <v>163</v>
      </c>
      <c r="C164" s="0" t="s">
        <v>1729</v>
      </c>
      <c r="D164" s="0" t="s">
        <v>1730</v>
      </c>
      <c r="E164" s="0" t="s">
        <v>59</v>
      </c>
      <c r="F164" s="0" t="s">
        <v>60</v>
      </c>
      <c r="G164" s="0" t="n">
        <v>-300</v>
      </c>
      <c r="H164" s="0" t="s">
        <v>80</v>
      </c>
      <c r="I164" s="0" t="s">
        <v>1731</v>
      </c>
      <c r="K164" s="0" t="s">
        <v>63</v>
      </c>
      <c r="L164" s="0" t="n">
        <v>-300</v>
      </c>
      <c r="M164" s="0" t="s">
        <v>1731</v>
      </c>
      <c r="Q164" s="0" t="s">
        <v>1732</v>
      </c>
      <c r="T164" s="0" t="s">
        <v>130</v>
      </c>
      <c r="U164" s="0" t="s">
        <v>1733</v>
      </c>
      <c r="V164" s="0" t="s">
        <v>1734</v>
      </c>
      <c r="W164" s="0" t="s">
        <v>684</v>
      </c>
      <c r="X164" s="0" t="s">
        <v>685</v>
      </c>
      <c r="Y164" s="0" t="s">
        <v>1735</v>
      </c>
      <c r="Z164" s="0" t="n">
        <v>40.05935</v>
      </c>
      <c r="AA164" s="0" t="n">
        <v>22.09614</v>
      </c>
      <c r="AB164" s="0" t="s">
        <v>70</v>
      </c>
      <c r="AC164" s="0" t="n">
        <v>491576</v>
      </c>
      <c r="AD164" s="0" t="s">
        <v>144</v>
      </c>
      <c r="AE164" s="0" t="s">
        <v>1736</v>
      </c>
      <c r="AF164" s="0" t="s">
        <v>146</v>
      </c>
      <c r="AG164" s="0" t="s">
        <v>1737</v>
      </c>
      <c r="AJ164" s="0" t="s">
        <v>72</v>
      </c>
      <c r="AL164" s="0" t="s">
        <v>1738</v>
      </c>
      <c r="AP164" s="0" t="s">
        <v>1739</v>
      </c>
    </row>
    <row r="165" customFormat="false" ht="15" hidden="false" customHeight="false" outlineLevel="0" collapsed="false">
      <c r="A165" s="0" t="s">
        <v>1740</v>
      </c>
      <c r="B165" s="0" t="n">
        <v>164</v>
      </c>
      <c r="C165" s="0" t="s">
        <v>1741</v>
      </c>
      <c r="D165" s="0" t="s">
        <v>1742</v>
      </c>
      <c r="E165" s="0" t="s">
        <v>59</v>
      </c>
      <c r="F165" s="0" t="s">
        <v>60</v>
      </c>
      <c r="G165" s="0" t="n">
        <v>-400</v>
      </c>
      <c r="H165" s="0" t="s">
        <v>80</v>
      </c>
      <c r="I165" s="0" t="s">
        <v>1743</v>
      </c>
      <c r="K165" s="0" t="s">
        <v>141</v>
      </c>
      <c r="L165" s="0" t="n">
        <v>-300</v>
      </c>
      <c r="M165" s="0" t="s">
        <v>1744</v>
      </c>
      <c r="Q165" s="0" t="s">
        <v>1732</v>
      </c>
      <c r="T165" s="0" t="s">
        <v>132</v>
      </c>
      <c r="U165" s="0" t="s">
        <v>1733</v>
      </c>
      <c r="V165" s="0" t="s">
        <v>1734</v>
      </c>
      <c r="W165" s="0" t="s">
        <v>684</v>
      </c>
      <c r="X165" s="0" t="s">
        <v>685</v>
      </c>
      <c r="Y165" s="0" t="s">
        <v>1745</v>
      </c>
      <c r="Z165" s="0" t="n">
        <v>40.05418</v>
      </c>
      <c r="AA165" s="0" t="n">
        <v>22.21806</v>
      </c>
      <c r="AB165" s="0" t="s">
        <v>132</v>
      </c>
      <c r="AC165" s="0" t="n">
        <v>491705</v>
      </c>
      <c r="AD165" s="0" t="s">
        <v>71</v>
      </c>
      <c r="AG165" s="0" t="s">
        <v>1746</v>
      </c>
      <c r="AJ165" s="0" t="s">
        <v>72</v>
      </c>
      <c r="AL165" s="0" t="s">
        <v>1747</v>
      </c>
      <c r="AP165" s="0" t="s">
        <v>1748</v>
      </c>
    </row>
    <row r="166" customFormat="false" ht="15" hidden="false" customHeight="false" outlineLevel="0" collapsed="false">
      <c r="A166" s="0" t="s">
        <v>1749</v>
      </c>
      <c r="B166" s="0" t="n">
        <v>165</v>
      </c>
      <c r="C166" s="0" t="s">
        <v>1750</v>
      </c>
      <c r="D166" s="0" t="s">
        <v>1751</v>
      </c>
      <c r="E166" s="0" t="s">
        <v>59</v>
      </c>
      <c r="F166" s="0" t="s">
        <v>60</v>
      </c>
      <c r="G166" s="0" t="n">
        <v>-300</v>
      </c>
      <c r="H166" s="0" t="s">
        <v>80</v>
      </c>
      <c r="I166" s="0" t="s">
        <v>1752</v>
      </c>
      <c r="K166" s="0" t="s">
        <v>63</v>
      </c>
      <c r="L166" s="0" t="n">
        <v>-300</v>
      </c>
      <c r="M166" s="0" t="s">
        <v>1752</v>
      </c>
      <c r="Q166" s="0" t="s">
        <v>1732</v>
      </c>
      <c r="T166" s="0" t="s">
        <v>130</v>
      </c>
      <c r="U166" s="0" t="s">
        <v>1733</v>
      </c>
      <c r="V166" s="0" t="s">
        <v>1734</v>
      </c>
      <c r="W166" s="0" t="s">
        <v>684</v>
      </c>
      <c r="X166" s="0" t="s">
        <v>685</v>
      </c>
      <c r="Y166" s="0" t="s">
        <v>1753</v>
      </c>
      <c r="Z166" s="0" t="n">
        <v>39.98493</v>
      </c>
      <c r="AA166" s="0" t="n">
        <v>22.08381</v>
      </c>
      <c r="AB166" s="0" t="s">
        <v>132</v>
      </c>
      <c r="AC166" s="0" t="n">
        <v>540687</v>
      </c>
      <c r="AD166" s="0" t="s">
        <v>144</v>
      </c>
      <c r="AE166" s="0" t="s">
        <v>1754</v>
      </c>
      <c r="AF166" s="0" t="s">
        <v>146</v>
      </c>
      <c r="AG166" s="0" t="s">
        <v>1755</v>
      </c>
      <c r="AJ166" s="0" t="s">
        <v>72</v>
      </c>
      <c r="AL166" s="0" t="s">
        <v>1756</v>
      </c>
      <c r="AP166" s="0" t="s">
        <v>1757</v>
      </c>
    </row>
    <row r="167" customFormat="false" ht="15" hidden="false" customHeight="false" outlineLevel="0" collapsed="false">
      <c r="A167" s="0" t="s">
        <v>1758</v>
      </c>
      <c r="B167" s="0" t="n">
        <v>166</v>
      </c>
      <c r="C167" s="0" t="s">
        <v>1759</v>
      </c>
      <c r="D167" s="0" t="s">
        <v>1760</v>
      </c>
      <c r="E167" s="0" t="s">
        <v>59</v>
      </c>
      <c r="F167" s="0" t="s">
        <v>60</v>
      </c>
      <c r="G167" s="0" t="n">
        <v>-200</v>
      </c>
      <c r="H167" s="0" t="s">
        <v>80</v>
      </c>
      <c r="I167" s="0" t="s">
        <v>1761</v>
      </c>
      <c r="K167" s="0" t="s">
        <v>63</v>
      </c>
      <c r="L167" s="0" t="n">
        <v>-200</v>
      </c>
      <c r="M167" s="0" t="s">
        <v>1761</v>
      </c>
      <c r="Q167" s="0" t="s">
        <v>1732</v>
      </c>
      <c r="T167" s="0" t="s">
        <v>66</v>
      </c>
      <c r="U167" s="0" t="s">
        <v>1733</v>
      </c>
      <c r="V167" s="0" t="s">
        <v>1734</v>
      </c>
      <c r="W167" s="0" t="s">
        <v>684</v>
      </c>
      <c r="X167" s="0" t="s">
        <v>685</v>
      </c>
      <c r="Y167" s="0" t="s">
        <v>1762</v>
      </c>
      <c r="Z167" s="0" t="n">
        <v>39.96</v>
      </c>
      <c r="AA167" s="0" t="n">
        <v>21.938</v>
      </c>
      <c r="AB167" s="0" t="s">
        <v>70</v>
      </c>
      <c r="AC167" s="0" t="n">
        <v>540949</v>
      </c>
      <c r="AD167" s="0" t="s">
        <v>71</v>
      </c>
      <c r="AJ167" s="0" t="s">
        <v>72</v>
      </c>
      <c r="AL167" s="0" t="s">
        <v>1763</v>
      </c>
      <c r="AP167" s="0" t="s">
        <v>1764</v>
      </c>
    </row>
    <row r="168" customFormat="false" ht="15" hidden="false" customHeight="false" outlineLevel="0" collapsed="false">
      <c r="A168" s="0" t="s">
        <v>1765</v>
      </c>
      <c r="B168" s="0" t="n">
        <v>167</v>
      </c>
      <c r="C168" s="0" t="s">
        <v>1766</v>
      </c>
      <c r="D168" s="0" t="s">
        <v>1767</v>
      </c>
      <c r="E168" s="0" t="s">
        <v>59</v>
      </c>
      <c r="F168" s="0" t="s">
        <v>60</v>
      </c>
      <c r="G168" s="0" t="n">
        <v>879</v>
      </c>
      <c r="H168" s="0" t="s">
        <v>80</v>
      </c>
      <c r="I168" s="0" t="s">
        <v>1768</v>
      </c>
      <c r="K168" s="0" t="s">
        <v>82</v>
      </c>
      <c r="L168" s="0" t="n">
        <v>879</v>
      </c>
      <c r="M168" s="0" t="s">
        <v>1768</v>
      </c>
      <c r="Q168" s="0" t="s">
        <v>84</v>
      </c>
      <c r="R168" s="0" t="s">
        <v>194</v>
      </c>
      <c r="S168" s="0" t="s">
        <v>1769</v>
      </c>
      <c r="T168" s="0" t="s">
        <v>66</v>
      </c>
      <c r="U168" s="0" t="s">
        <v>1733</v>
      </c>
      <c r="V168" s="0" t="s">
        <v>1734</v>
      </c>
      <c r="W168" s="0" t="s">
        <v>684</v>
      </c>
      <c r="X168" s="0" t="s">
        <v>685</v>
      </c>
      <c r="Y168" s="0" t="s">
        <v>1770</v>
      </c>
      <c r="Z168" s="0" t="n">
        <v>39.95</v>
      </c>
      <c r="AA168" s="0" t="n">
        <v>22.45</v>
      </c>
      <c r="AB168" s="0" t="s">
        <v>86</v>
      </c>
      <c r="AD168" s="0" t="s">
        <v>71</v>
      </c>
      <c r="AJ168" s="0" t="s">
        <v>72</v>
      </c>
      <c r="AL168" s="0" t="s">
        <v>1771</v>
      </c>
      <c r="AN168" s="0" t="s">
        <v>1772</v>
      </c>
      <c r="AP168" s="0" t="s">
        <v>1773</v>
      </c>
    </row>
    <row r="169" customFormat="false" ht="15" hidden="false" customHeight="false" outlineLevel="0" collapsed="false">
      <c r="A169" s="0" t="s">
        <v>1774</v>
      </c>
      <c r="B169" s="0" t="n">
        <v>168</v>
      </c>
      <c r="C169" s="0" t="s">
        <v>1775</v>
      </c>
      <c r="D169" s="0" t="s">
        <v>1776</v>
      </c>
      <c r="E169" s="0" t="s">
        <v>59</v>
      </c>
      <c r="F169" s="0" t="s">
        <v>60</v>
      </c>
      <c r="G169" s="0" t="n">
        <v>-700</v>
      </c>
      <c r="H169" s="0" t="s">
        <v>80</v>
      </c>
      <c r="I169" s="0" t="s">
        <v>1777</v>
      </c>
      <c r="K169" s="0" t="s">
        <v>220</v>
      </c>
      <c r="L169" s="0" t="n">
        <v>-300</v>
      </c>
      <c r="M169" s="0" t="s">
        <v>1778</v>
      </c>
      <c r="Q169" s="0" t="s">
        <v>1732</v>
      </c>
      <c r="T169" s="0" t="s">
        <v>132</v>
      </c>
      <c r="U169" s="0" t="s">
        <v>1733</v>
      </c>
      <c r="V169" s="0" t="s">
        <v>1734</v>
      </c>
      <c r="W169" s="0" t="s">
        <v>684</v>
      </c>
      <c r="X169" s="0" t="s">
        <v>685</v>
      </c>
      <c r="Y169" s="0" t="s">
        <v>1779</v>
      </c>
      <c r="Z169" s="0" t="n">
        <v>39.89278</v>
      </c>
      <c r="AA169" s="0" t="n">
        <v>22.21571</v>
      </c>
      <c r="AB169" s="0" t="s">
        <v>132</v>
      </c>
      <c r="AC169" s="0" t="n">
        <v>540981</v>
      </c>
      <c r="AD169" s="0" t="s">
        <v>177</v>
      </c>
      <c r="AE169" s="0" t="s">
        <v>1780</v>
      </c>
      <c r="AF169" s="0" t="s">
        <v>198</v>
      </c>
      <c r="AG169" s="0" t="s">
        <v>1781</v>
      </c>
      <c r="AI169" s="0" t="s">
        <v>1782</v>
      </c>
      <c r="AJ169" s="0" t="s">
        <v>120</v>
      </c>
      <c r="AK169" s="0" t="s">
        <v>1783</v>
      </c>
      <c r="AL169" s="0" t="s">
        <v>1784</v>
      </c>
      <c r="AM169" s="0" t="s">
        <v>1785</v>
      </c>
      <c r="AN169" s="0" t="s">
        <v>1786</v>
      </c>
      <c r="AP169" s="0" t="s">
        <v>1787</v>
      </c>
    </row>
    <row r="170" customFormat="false" ht="15" hidden="false" customHeight="false" outlineLevel="0" collapsed="false">
      <c r="A170" s="0" t="s">
        <v>1788</v>
      </c>
      <c r="B170" s="0" t="n">
        <v>169</v>
      </c>
      <c r="C170" s="0" t="s">
        <v>1789</v>
      </c>
      <c r="D170" s="0" t="s">
        <v>1790</v>
      </c>
      <c r="E170" s="0" t="s">
        <v>59</v>
      </c>
      <c r="F170" s="0" t="s">
        <v>60</v>
      </c>
      <c r="G170" s="0" t="n">
        <v>-400</v>
      </c>
      <c r="H170" s="0" t="s">
        <v>80</v>
      </c>
      <c r="I170" s="0" t="s">
        <v>1791</v>
      </c>
      <c r="K170" s="0" t="s">
        <v>141</v>
      </c>
      <c r="L170" s="0" t="n">
        <v>-400</v>
      </c>
      <c r="M170" s="0" t="s">
        <v>1791</v>
      </c>
      <c r="Q170" s="0" t="s">
        <v>1732</v>
      </c>
      <c r="T170" s="0" t="s">
        <v>132</v>
      </c>
      <c r="U170" s="0" t="s">
        <v>1792</v>
      </c>
      <c r="V170" s="0" t="s">
        <v>1734</v>
      </c>
      <c r="W170" s="0" t="s">
        <v>684</v>
      </c>
      <c r="X170" s="0" t="s">
        <v>685</v>
      </c>
      <c r="Y170" s="0" t="s">
        <v>1793</v>
      </c>
      <c r="Z170" s="0" t="n">
        <v>39.89205</v>
      </c>
      <c r="AA170" s="0" t="n">
        <v>22.654</v>
      </c>
      <c r="AB170" s="0" t="s">
        <v>132</v>
      </c>
      <c r="AC170" s="0" t="n">
        <v>540819</v>
      </c>
      <c r="AD170" s="0" t="s">
        <v>144</v>
      </c>
      <c r="AE170" s="0" t="s">
        <v>1794</v>
      </c>
      <c r="AF170" s="0" t="s">
        <v>146</v>
      </c>
      <c r="AG170" s="0" t="s">
        <v>1795</v>
      </c>
      <c r="AJ170" s="0" t="s">
        <v>72</v>
      </c>
      <c r="AL170" s="0" t="s">
        <v>1796</v>
      </c>
      <c r="AP170" s="0" t="s">
        <v>1797</v>
      </c>
    </row>
    <row r="171" customFormat="false" ht="15" hidden="false" customHeight="false" outlineLevel="0" collapsed="false">
      <c r="A171" s="0" t="s">
        <v>1798</v>
      </c>
      <c r="B171" s="0" t="n">
        <v>170</v>
      </c>
      <c r="C171" s="0" t="s">
        <v>1799</v>
      </c>
      <c r="D171" s="0" t="s">
        <v>1800</v>
      </c>
      <c r="E171" s="0" t="s">
        <v>59</v>
      </c>
      <c r="F171" s="0" t="s">
        <v>60</v>
      </c>
      <c r="G171" s="0" t="n">
        <v>900</v>
      </c>
      <c r="H171" s="0" t="s">
        <v>80</v>
      </c>
      <c r="I171" s="0" t="s">
        <v>1801</v>
      </c>
      <c r="K171" s="0" t="s">
        <v>82</v>
      </c>
      <c r="L171" s="0" t="n">
        <v>900</v>
      </c>
      <c r="M171" s="0" t="s">
        <v>1801</v>
      </c>
      <c r="Q171" s="0" t="s">
        <v>84</v>
      </c>
      <c r="T171" s="0" t="s">
        <v>66</v>
      </c>
      <c r="U171" s="0" t="s">
        <v>1733</v>
      </c>
      <c r="V171" s="0" t="s">
        <v>1734</v>
      </c>
      <c r="W171" s="0" t="s">
        <v>684</v>
      </c>
      <c r="X171" s="0" t="s">
        <v>685</v>
      </c>
      <c r="Y171" s="0" t="s">
        <v>1802</v>
      </c>
      <c r="Z171" s="0" t="n">
        <v>39.88</v>
      </c>
      <c r="AA171" s="0" t="n">
        <v>22.58</v>
      </c>
      <c r="AB171" s="0" t="s">
        <v>70</v>
      </c>
      <c r="AD171" s="0" t="s">
        <v>71</v>
      </c>
      <c r="AJ171" s="0" t="s">
        <v>72</v>
      </c>
      <c r="AL171" s="0" t="s">
        <v>1803</v>
      </c>
      <c r="AN171" s="0" t="s">
        <v>1804</v>
      </c>
      <c r="AP171" s="0" t="s">
        <v>1805</v>
      </c>
    </row>
    <row r="172" customFormat="false" ht="15" hidden="false" customHeight="false" outlineLevel="0" collapsed="false">
      <c r="A172" s="0" t="s">
        <v>1806</v>
      </c>
      <c r="B172" s="0" t="n">
        <v>171</v>
      </c>
      <c r="C172" s="0" t="s">
        <v>1807</v>
      </c>
      <c r="D172" s="0" t="s">
        <v>1808</v>
      </c>
      <c r="E172" s="0" t="s">
        <v>59</v>
      </c>
      <c r="F172" s="0" t="s">
        <v>60</v>
      </c>
      <c r="G172" s="0" t="n">
        <v>-360</v>
      </c>
      <c r="H172" s="0" t="s">
        <v>80</v>
      </c>
      <c r="I172" s="0" t="s">
        <v>1809</v>
      </c>
      <c r="K172" s="0" t="s">
        <v>141</v>
      </c>
      <c r="L172" s="0" t="n">
        <v>-360</v>
      </c>
      <c r="M172" s="0" t="s">
        <v>1810</v>
      </c>
      <c r="Q172" s="0" t="s">
        <v>1732</v>
      </c>
      <c r="T172" s="0" t="s">
        <v>130</v>
      </c>
      <c r="U172" s="0" t="s">
        <v>684</v>
      </c>
      <c r="V172" s="0" t="s">
        <v>1734</v>
      </c>
      <c r="W172" s="0" t="s">
        <v>684</v>
      </c>
      <c r="X172" s="0" t="s">
        <v>1811</v>
      </c>
      <c r="Y172" s="0" t="s">
        <v>1812</v>
      </c>
      <c r="Z172" s="0" t="n">
        <v>39.86</v>
      </c>
      <c r="AA172" s="0" t="n">
        <v>21.85</v>
      </c>
      <c r="AB172" s="0" t="s">
        <v>86</v>
      </c>
      <c r="AD172" s="0" t="s">
        <v>87</v>
      </c>
      <c r="AG172" s="0" t="s">
        <v>1813</v>
      </c>
      <c r="AJ172" s="0" t="s">
        <v>72</v>
      </c>
      <c r="AL172" s="0" t="s">
        <v>1814</v>
      </c>
      <c r="AM172" s="0" t="s">
        <v>1815</v>
      </c>
      <c r="AN172" s="0" t="s">
        <v>1816</v>
      </c>
      <c r="AP172" s="0" t="s">
        <v>1817</v>
      </c>
    </row>
    <row r="173" customFormat="false" ht="15" hidden="false" customHeight="false" outlineLevel="0" collapsed="false">
      <c r="A173" s="0" t="s">
        <v>1818</v>
      </c>
      <c r="B173" s="0" t="n">
        <v>172</v>
      </c>
      <c r="C173" s="0" t="s">
        <v>1819</v>
      </c>
      <c r="D173" s="0" t="s">
        <v>1820</v>
      </c>
      <c r="E173" s="0" t="s">
        <v>59</v>
      </c>
      <c r="F173" s="0" t="s">
        <v>60</v>
      </c>
      <c r="G173" s="0" t="n">
        <v>-200</v>
      </c>
      <c r="H173" s="0" t="s">
        <v>80</v>
      </c>
      <c r="I173" s="0" t="s">
        <v>1821</v>
      </c>
      <c r="K173" s="0" t="s">
        <v>63</v>
      </c>
      <c r="L173" s="0" t="n">
        <v>-200</v>
      </c>
      <c r="M173" s="0" t="s">
        <v>1821</v>
      </c>
      <c r="Q173" s="0" t="s">
        <v>1732</v>
      </c>
      <c r="T173" s="0" t="s">
        <v>130</v>
      </c>
      <c r="U173" s="0" t="s">
        <v>1733</v>
      </c>
      <c r="V173" s="0" t="s">
        <v>1734</v>
      </c>
      <c r="W173" s="0" t="s">
        <v>684</v>
      </c>
      <c r="X173" s="0" t="s">
        <v>685</v>
      </c>
      <c r="Y173" s="0" t="s">
        <v>1822</v>
      </c>
      <c r="Z173" s="0" t="n">
        <v>39.86</v>
      </c>
      <c r="AA173" s="0" t="n">
        <v>22.05</v>
      </c>
      <c r="AB173" s="0" t="s">
        <v>86</v>
      </c>
      <c r="AD173" s="0" t="s">
        <v>87</v>
      </c>
      <c r="AJ173" s="0" t="s">
        <v>72</v>
      </c>
      <c r="AL173" s="0" t="s">
        <v>1823</v>
      </c>
      <c r="AM173" s="0" t="s">
        <v>1824</v>
      </c>
      <c r="AP173" s="0" t="s">
        <v>1825</v>
      </c>
    </row>
    <row r="174" customFormat="false" ht="15" hidden="false" customHeight="false" outlineLevel="0" collapsed="false">
      <c r="A174" s="0" t="s">
        <v>1826</v>
      </c>
      <c r="B174" s="0" t="n">
        <v>173</v>
      </c>
      <c r="C174" s="0" t="s">
        <v>1827</v>
      </c>
      <c r="D174" s="0" t="s">
        <v>1828</v>
      </c>
      <c r="E174" s="0" t="s">
        <v>59</v>
      </c>
      <c r="F174" s="0" t="s">
        <v>60</v>
      </c>
      <c r="G174" s="0" t="n">
        <v>-480</v>
      </c>
      <c r="H174" s="0" t="s">
        <v>80</v>
      </c>
      <c r="I174" s="0" t="s">
        <v>1829</v>
      </c>
      <c r="K174" s="0" t="s">
        <v>141</v>
      </c>
      <c r="L174" s="0" t="n">
        <v>-480</v>
      </c>
      <c r="M174" s="0" t="s">
        <v>1829</v>
      </c>
      <c r="Q174" s="0" t="s">
        <v>1732</v>
      </c>
      <c r="T174" s="0" t="s">
        <v>132</v>
      </c>
      <c r="U174" s="0" t="s">
        <v>1733</v>
      </c>
      <c r="V174" s="0" t="s">
        <v>1734</v>
      </c>
      <c r="W174" s="0" t="s">
        <v>684</v>
      </c>
      <c r="X174" s="0" t="s">
        <v>685</v>
      </c>
      <c r="Y174" s="0" t="s">
        <v>1830</v>
      </c>
      <c r="Z174" s="0" t="n">
        <v>39.85893</v>
      </c>
      <c r="AA174" s="0" t="n">
        <v>22.49814</v>
      </c>
      <c r="AB174" s="0" t="s">
        <v>132</v>
      </c>
      <c r="AC174" s="0" t="n">
        <v>540793</v>
      </c>
      <c r="AD174" s="0" t="s">
        <v>144</v>
      </c>
      <c r="AE174" s="0" t="s">
        <v>1831</v>
      </c>
      <c r="AF174" s="0" t="s">
        <v>146</v>
      </c>
      <c r="AG174" s="0" t="s">
        <v>1832</v>
      </c>
      <c r="AJ174" s="0" t="s">
        <v>120</v>
      </c>
      <c r="AK174" s="0" t="s">
        <v>1833</v>
      </c>
      <c r="AL174" s="0" t="s">
        <v>1834</v>
      </c>
      <c r="AM174" s="0" t="s">
        <v>1835</v>
      </c>
      <c r="AP174" s="0" t="s">
        <v>1836</v>
      </c>
    </row>
    <row r="175" customFormat="false" ht="15" hidden="false" customHeight="false" outlineLevel="0" collapsed="false">
      <c r="A175" s="0" t="s">
        <v>1837</v>
      </c>
      <c r="B175" s="0" t="n">
        <v>174</v>
      </c>
      <c r="C175" s="0" t="s">
        <v>1838</v>
      </c>
      <c r="D175" s="0" t="s">
        <v>1839</v>
      </c>
      <c r="E175" s="0" t="s">
        <v>59</v>
      </c>
      <c r="F175" s="0" t="s">
        <v>60</v>
      </c>
      <c r="G175" s="0" t="n">
        <v>-200</v>
      </c>
      <c r="H175" s="0" t="s">
        <v>80</v>
      </c>
      <c r="I175" s="0" t="s">
        <v>1840</v>
      </c>
      <c r="K175" s="0" t="s">
        <v>63</v>
      </c>
      <c r="L175" s="0" t="n">
        <v>-200</v>
      </c>
      <c r="M175" s="0" t="s">
        <v>1840</v>
      </c>
      <c r="Q175" s="0" t="s">
        <v>1732</v>
      </c>
      <c r="T175" s="0" t="s">
        <v>66</v>
      </c>
      <c r="U175" s="0" t="s">
        <v>1733</v>
      </c>
      <c r="V175" s="0" t="s">
        <v>1734</v>
      </c>
      <c r="W175" s="0" t="s">
        <v>684</v>
      </c>
      <c r="X175" s="0" t="s">
        <v>685</v>
      </c>
      <c r="Y175" s="0" t="s">
        <v>1841</v>
      </c>
      <c r="Z175" s="0" t="n">
        <v>39.85514</v>
      </c>
      <c r="AA175" s="0" t="n">
        <v>22.49614</v>
      </c>
      <c r="AB175" s="0" t="s">
        <v>70</v>
      </c>
      <c r="AC175" s="0" t="n">
        <v>540982</v>
      </c>
      <c r="AD175" s="0" t="s">
        <v>71</v>
      </c>
      <c r="AJ175" s="0" t="s">
        <v>72</v>
      </c>
      <c r="AL175" s="0" t="s">
        <v>1842</v>
      </c>
      <c r="AM175" s="0" t="s">
        <v>1843</v>
      </c>
      <c r="AN175" s="0" t="s">
        <v>1844</v>
      </c>
      <c r="AP175" s="0" t="s">
        <v>1845</v>
      </c>
    </row>
    <row r="176" customFormat="false" ht="15" hidden="false" customHeight="false" outlineLevel="0" collapsed="false">
      <c r="A176" s="0" t="s">
        <v>1846</v>
      </c>
      <c r="B176" s="0" t="n">
        <v>175</v>
      </c>
      <c r="C176" s="0" t="s">
        <v>1847</v>
      </c>
      <c r="D176" s="0" t="s">
        <v>1848</v>
      </c>
      <c r="E176" s="0" t="s">
        <v>59</v>
      </c>
      <c r="F176" s="0" t="s">
        <v>60</v>
      </c>
      <c r="G176" s="0" t="n">
        <v>-198</v>
      </c>
      <c r="H176" s="0" t="s">
        <v>80</v>
      </c>
      <c r="I176" s="0" t="s">
        <v>1849</v>
      </c>
      <c r="K176" s="0" t="s">
        <v>63</v>
      </c>
      <c r="L176" s="0" t="n">
        <v>-198</v>
      </c>
      <c r="M176" s="0" t="s">
        <v>1849</v>
      </c>
      <c r="Q176" s="0" t="s">
        <v>1732</v>
      </c>
      <c r="T176" s="0" t="s">
        <v>130</v>
      </c>
      <c r="U176" s="0" t="s">
        <v>684</v>
      </c>
      <c r="V176" s="0" t="s">
        <v>1734</v>
      </c>
      <c r="W176" s="0" t="s">
        <v>684</v>
      </c>
      <c r="X176" s="0" t="s">
        <v>1811</v>
      </c>
      <c r="Y176" s="0" t="s">
        <v>1850</v>
      </c>
      <c r="Z176" s="0" t="n">
        <v>39.847</v>
      </c>
      <c r="AA176" s="0" t="n">
        <v>21.522</v>
      </c>
      <c r="AB176" s="0" t="s">
        <v>70</v>
      </c>
      <c r="AC176" s="0" t="n">
        <v>541038</v>
      </c>
      <c r="AD176" s="0" t="s">
        <v>71</v>
      </c>
      <c r="AJ176" s="0" t="s">
        <v>72</v>
      </c>
      <c r="AL176" s="0" t="s">
        <v>1851</v>
      </c>
      <c r="AM176" s="0" t="s">
        <v>1852</v>
      </c>
      <c r="AN176" s="0" t="s">
        <v>1853</v>
      </c>
      <c r="AP176" s="0" t="s">
        <v>1854</v>
      </c>
    </row>
    <row r="177" customFormat="false" ht="15" hidden="false" customHeight="false" outlineLevel="0" collapsed="false">
      <c r="A177" s="0" t="s">
        <v>1855</v>
      </c>
      <c r="B177" s="0" t="n">
        <v>176</v>
      </c>
      <c r="C177" s="0" t="s">
        <v>1856</v>
      </c>
      <c r="D177" s="0" t="s">
        <v>1857</v>
      </c>
      <c r="E177" s="0" t="s">
        <v>59</v>
      </c>
      <c r="F177" s="0" t="s">
        <v>60</v>
      </c>
      <c r="G177" s="0" t="n">
        <v>-350</v>
      </c>
      <c r="H177" s="0" t="s">
        <v>80</v>
      </c>
      <c r="I177" s="0" t="s">
        <v>1858</v>
      </c>
      <c r="K177" s="0" t="s">
        <v>141</v>
      </c>
      <c r="L177" s="0" t="n">
        <v>-350</v>
      </c>
      <c r="M177" s="0" t="s">
        <v>1858</v>
      </c>
      <c r="Q177" s="0" t="s">
        <v>1732</v>
      </c>
      <c r="T177" s="0" t="s">
        <v>130</v>
      </c>
      <c r="U177" s="0" t="s">
        <v>1792</v>
      </c>
      <c r="V177" s="0" t="s">
        <v>1734</v>
      </c>
      <c r="W177" s="0" t="s">
        <v>684</v>
      </c>
      <c r="X177" s="0" t="s">
        <v>685</v>
      </c>
      <c r="Y177" s="0" t="s">
        <v>1859</v>
      </c>
      <c r="Z177" s="0" t="n">
        <v>39.83321</v>
      </c>
      <c r="AA177" s="0" t="n">
        <v>22.79224</v>
      </c>
      <c r="AB177" s="0" t="s">
        <v>70</v>
      </c>
      <c r="AC177" s="0" t="n">
        <v>540784</v>
      </c>
      <c r="AD177" s="0" t="s">
        <v>71</v>
      </c>
      <c r="AJ177" s="0" t="s">
        <v>72</v>
      </c>
      <c r="AL177" s="0" t="s">
        <v>1860</v>
      </c>
      <c r="AP177" s="0" t="s">
        <v>1861</v>
      </c>
    </row>
    <row r="178" customFormat="false" ht="15" hidden="false" customHeight="false" outlineLevel="0" collapsed="false">
      <c r="A178" s="0" t="s">
        <v>1862</v>
      </c>
      <c r="B178" s="0" t="n">
        <v>177</v>
      </c>
      <c r="C178" s="0" t="s">
        <v>1863</v>
      </c>
      <c r="D178" s="0" t="s">
        <v>1864</v>
      </c>
      <c r="E178" s="0" t="s">
        <v>59</v>
      </c>
      <c r="F178" s="0" t="s">
        <v>60</v>
      </c>
      <c r="G178" s="0" t="n">
        <v>1770</v>
      </c>
      <c r="H178" s="0" t="s">
        <v>80</v>
      </c>
      <c r="I178" s="0" t="s">
        <v>1865</v>
      </c>
      <c r="K178" s="0" t="s">
        <v>191</v>
      </c>
      <c r="L178" s="0" t="n">
        <v>1778</v>
      </c>
      <c r="M178" s="0" t="s">
        <v>1866</v>
      </c>
      <c r="Q178" s="0" t="s">
        <v>193</v>
      </c>
      <c r="T178" s="0" t="s">
        <v>132</v>
      </c>
      <c r="U178" s="0" t="s">
        <v>684</v>
      </c>
      <c r="V178" s="0" t="s">
        <v>1734</v>
      </c>
      <c r="W178" s="0" t="s">
        <v>684</v>
      </c>
      <c r="X178" s="0" t="s">
        <v>685</v>
      </c>
      <c r="Y178" s="0" t="s">
        <v>1867</v>
      </c>
      <c r="Z178" s="0" t="n">
        <v>39.8136</v>
      </c>
      <c r="AA178" s="0" t="n">
        <v>22.5875</v>
      </c>
      <c r="AB178" s="0" t="s">
        <v>132</v>
      </c>
      <c r="AD178" s="0" t="s">
        <v>144</v>
      </c>
      <c r="AE178" s="0" t="s">
        <v>1868</v>
      </c>
      <c r="AF178" s="0" t="s">
        <v>198</v>
      </c>
      <c r="AJ178" s="0" t="s">
        <v>120</v>
      </c>
      <c r="AK178" s="0" t="s">
        <v>1869</v>
      </c>
      <c r="AL178" s="0" t="s">
        <v>1870</v>
      </c>
      <c r="AM178" s="0" t="s">
        <v>1871</v>
      </c>
      <c r="AN178" s="0" t="s">
        <v>1872</v>
      </c>
      <c r="AP178" s="0" t="s">
        <v>1873</v>
      </c>
    </row>
    <row r="179" customFormat="false" ht="15" hidden="false" customHeight="false" outlineLevel="0" collapsed="false">
      <c r="A179" s="0" t="s">
        <v>1874</v>
      </c>
      <c r="B179" s="0" t="n">
        <v>178</v>
      </c>
      <c r="C179" s="0" t="s">
        <v>1875</v>
      </c>
      <c r="D179" s="0" t="s">
        <v>1876</v>
      </c>
      <c r="E179" s="0" t="s">
        <v>59</v>
      </c>
      <c r="F179" s="0" t="s">
        <v>60</v>
      </c>
      <c r="G179" s="0" t="n">
        <v>-350</v>
      </c>
      <c r="H179" s="0" t="s">
        <v>80</v>
      </c>
      <c r="I179" s="0" t="s">
        <v>1858</v>
      </c>
      <c r="K179" s="0" t="s">
        <v>141</v>
      </c>
      <c r="L179" s="0" t="n">
        <v>-350</v>
      </c>
      <c r="M179" s="0" t="s">
        <v>1858</v>
      </c>
      <c r="Q179" s="0" t="s">
        <v>1732</v>
      </c>
      <c r="T179" s="0" t="s">
        <v>130</v>
      </c>
      <c r="U179" s="0" t="s">
        <v>1792</v>
      </c>
      <c r="V179" s="0" t="s">
        <v>1734</v>
      </c>
      <c r="W179" s="0" t="s">
        <v>684</v>
      </c>
      <c r="X179" s="0" t="s">
        <v>1792</v>
      </c>
      <c r="Y179" s="0" t="s">
        <v>1877</v>
      </c>
      <c r="Z179" s="0" t="n">
        <v>39.80726</v>
      </c>
      <c r="AA179" s="0" t="n">
        <v>22.82364</v>
      </c>
      <c r="AB179" s="0" t="s">
        <v>70</v>
      </c>
      <c r="AC179" s="0" t="n">
        <v>541085</v>
      </c>
      <c r="AD179" s="0" t="s">
        <v>71</v>
      </c>
      <c r="AJ179" s="0" t="s">
        <v>72</v>
      </c>
      <c r="AL179" s="0" t="s">
        <v>1878</v>
      </c>
      <c r="AP179" s="0" t="s">
        <v>1879</v>
      </c>
    </row>
    <row r="180" customFormat="false" ht="15" hidden="false" customHeight="false" outlineLevel="0" collapsed="false">
      <c r="A180" s="0" t="s">
        <v>1880</v>
      </c>
      <c r="B180" s="0" t="n">
        <v>179</v>
      </c>
      <c r="C180" s="0" t="s">
        <v>1881</v>
      </c>
      <c r="D180" s="0" t="s">
        <v>1882</v>
      </c>
      <c r="E180" s="0" t="s">
        <v>59</v>
      </c>
      <c r="F180" s="0" t="s">
        <v>60</v>
      </c>
      <c r="G180" s="0" t="n">
        <v>-300</v>
      </c>
      <c r="H180" s="0" t="s">
        <v>80</v>
      </c>
      <c r="I180" s="0" t="s">
        <v>1883</v>
      </c>
      <c r="K180" s="0" t="s">
        <v>63</v>
      </c>
      <c r="L180" s="0" t="n">
        <v>-300</v>
      </c>
      <c r="M180" s="0" t="s">
        <v>1883</v>
      </c>
      <c r="Q180" s="0" t="s">
        <v>1732</v>
      </c>
      <c r="T180" s="0" t="s">
        <v>132</v>
      </c>
      <c r="U180" s="0" t="s">
        <v>1733</v>
      </c>
      <c r="V180" s="0" t="s">
        <v>1734</v>
      </c>
      <c r="W180" s="0" t="s">
        <v>684</v>
      </c>
      <c r="X180" s="0" t="s">
        <v>685</v>
      </c>
      <c r="Y180" s="0" t="s">
        <v>1884</v>
      </c>
      <c r="Z180" s="0" t="n">
        <v>39.80014</v>
      </c>
      <c r="AA180" s="0" t="n">
        <v>22.15202</v>
      </c>
      <c r="AB180" s="0" t="s">
        <v>132</v>
      </c>
      <c r="AC180" s="0" t="n">
        <v>540712</v>
      </c>
      <c r="AD180" s="0" t="s">
        <v>144</v>
      </c>
      <c r="AE180" s="0" t="s">
        <v>1885</v>
      </c>
      <c r="AF180" s="0" t="s">
        <v>198</v>
      </c>
      <c r="AG180" s="0" t="s">
        <v>1886</v>
      </c>
      <c r="AJ180" s="0" t="s">
        <v>72</v>
      </c>
      <c r="AL180" s="0" t="s">
        <v>1887</v>
      </c>
      <c r="AM180" s="0" t="s">
        <v>1888</v>
      </c>
      <c r="AN180" s="0" t="s">
        <v>1889</v>
      </c>
      <c r="AP180" s="0" t="s">
        <v>1890</v>
      </c>
    </row>
    <row r="181" customFormat="false" ht="15" hidden="false" customHeight="false" outlineLevel="0" collapsed="false">
      <c r="A181" s="0" t="s">
        <v>1891</v>
      </c>
      <c r="B181" s="0" t="n">
        <v>180</v>
      </c>
      <c r="C181" s="0" t="s">
        <v>1892</v>
      </c>
      <c r="D181" s="0" t="s">
        <v>1893</v>
      </c>
      <c r="E181" s="0" t="s">
        <v>59</v>
      </c>
      <c r="F181" s="0" t="s">
        <v>60</v>
      </c>
      <c r="G181" s="0" t="n">
        <v>-700</v>
      </c>
      <c r="H181" s="0" t="s">
        <v>80</v>
      </c>
      <c r="I181" s="0" t="s">
        <v>1894</v>
      </c>
      <c r="K181" s="0" t="s">
        <v>220</v>
      </c>
      <c r="L181" s="0" t="n">
        <v>-431</v>
      </c>
      <c r="M181" s="0" t="s">
        <v>1895</v>
      </c>
      <c r="Q181" s="0" t="s">
        <v>1732</v>
      </c>
      <c r="T181" s="0" t="s">
        <v>132</v>
      </c>
      <c r="U181" s="0" t="s">
        <v>684</v>
      </c>
      <c r="V181" s="0" t="s">
        <v>1734</v>
      </c>
      <c r="W181" s="0" t="s">
        <v>684</v>
      </c>
      <c r="X181" s="0" t="s">
        <v>685</v>
      </c>
      <c r="Y181" s="0" t="s">
        <v>1896</v>
      </c>
      <c r="Z181" s="0" t="n">
        <v>39.79815</v>
      </c>
      <c r="AA181" s="0" t="n">
        <v>22.56985</v>
      </c>
      <c r="AB181" s="0" t="s">
        <v>132</v>
      </c>
      <c r="AC181" s="0" t="n">
        <v>540798</v>
      </c>
      <c r="AD181" s="0" t="s">
        <v>71</v>
      </c>
      <c r="AG181" s="0" t="s">
        <v>1897</v>
      </c>
      <c r="AJ181" s="0" t="s">
        <v>72</v>
      </c>
      <c r="AL181" s="0" t="s">
        <v>1898</v>
      </c>
      <c r="AM181" s="0" t="s">
        <v>1899</v>
      </c>
      <c r="AP181" s="0" t="s">
        <v>1900</v>
      </c>
    </row>
    <row r="182" customFormat="false" ht="15" hidden="false" customHeight="false" outlineLevel="0" collapsed="false">
      <c r="A182" s="0" t="s">
        <v>1901</v>
      </c>
      <c r="B182" s="0" t="n">
        <v>181</v>
      </c>
      <c r="C182" s="0" t="s">
        <v>1902</v>
      </c>
      <c r="D182" s="0" t="s">
        <v>1903</v>
      </c>
      <c r="E182" s="0" t="s">
        <v>59</v>
      </c>
      <c r="F182" s="0" t="s">
        <v>60</v>
      </c>
      <c r="G182" s="0" t="n">
        <v>-400</v>
      </c>
      <c r="H182" s="0" t="s">
        <v>80</v>
      </c>
      <c r="I182" s="0" t="s">
        <v>1904</v>
      </c>
      <c r="K182" s="0" t="s">
        <v>141</v>
      </c>
      <c r="L182" s="0" t="n">
        <v>-400</v>
      </c>
      <c r="M182" s="0" t="s">
        <v>1904</v>
      </c>
      <c r="Q182" s="0" t="s">
        <v>1732</v>
      </c>
      <c r="T182" s="0" t="s">
        <v>132</v>
      </c>
      <c r="U182" s="0" t="s">
        <v>684</v>
      </c>
      <c r="V182" s="0" t="s">
        <v>1734</v>
      </c>
      <c r="W182" s="0" t="s">
        <v>684</v>
      </c>
      <c r="X182" s="0" t="s">
        <v>685</v>
      </c>
      <c r="Y182" s="0" t="s">
        <v>1905</v>
      </c>
      <c r="Z182" s="0" t="n">
        <v>39.78742</v>
      </c>
      <c r="AA182" s="0" t="n">
        <v>22.42056</v>
      </c>
      <c r="AB182" s="0" t="s">
        <v>132</v>
      </c>
      <c r="AC182" s="0" t="n">
        <v>540950</v>
      </c>
      <c r="AD182" s="0" t="s">
        <v>71</v>
      </c>
      <c r="AJ182" s="0" t="s">
        <v>72</v>
      </c>
      <c r="AL182" s="0" t="s">
        <v>1549</v>
      </c>
      <c r="AP182" s="0" t="s">
        <v>1906</v>
      </c>
    </row>
    <row r="183" customFormat="false" ht="15" hidden="false" customHeight="false" outlineLevel="0" collapsed="false">
      <c r="A183" s="0" t="s">
        <v>1907</v>
      </c>
      <c r="B183" s="0" t="n">
        <v>182</v>
      </c>
      <c r="C183" s="0" t="s">
        <v>1908</v>
      </c>
      <c r="D183" s="0" t="s">
        <v>1909</v>
      </c>
      <c r="E183" s="0" t="s">
        <v>59</v>
      </c>
      <c r="F183" s="0" t="s">
        <v>60</v>
      </c>
      <c r="G183" s="0" t="n">
        <v>1050</v>
      </c>
      <c r="H183" s="0" t="s">
        <v>80</v>
      </c>
      <c r="I183" s="0" t="s">
        <v>1910</v>
      </c>
      <c r="K183" s="0" t="s">
        <v>82</v>
      </c>
      <c r="L183" s="0" t="n">
        <v>1050</v>
      </c>
      <c r="M183" s="0" t="s">
        <v>1911</v>
      </c>
      <c r="Q183" s="0" t="s">
        <v>84</v>
      </c>
      <c r="R183" s="0" t="s">
        <v>194</v>
      </c>
      <c r="S183" s="0" t="s">
        <v>1912</v>
      </c>
      <c r="T183" s="0" t="s">
        <v>66</v>
      </c>
      <c r="U183" s="0" t="s">
        <v>684</v>
      </c>
      <c r="V183" s="0" t="s">
        <v>1734</v>
      </c>
      <c r="W183" s="0" t="s">
        <v>684</v>
      </c>
      <c r="X183" s="0" t="s">
        <v>685</v>
      </c>
      <c r="Y183" s="0" t="s">
        <v>1913</v>
      </c>
      <c r="Z183" s="0" t="n">
        <v>39.77</v>
      </c>
      <c r="AA183" s="0" t="n">
        <v>22.65</v>
      </c>
      <c r="AB183" s="0" t="s">
        <v>86</v>
      </c>
      <c r="AD183" s="0" t="s">
        <v>87</v>
      </c>
      <c r="AJ183" s="0" t="s">
        <v>72</v>
      </c>
      <c r="AL183" s="0" t="s">
        <v>1914</v>
      </c>
      <c r="AN183" s="0" t="s">
        <v>1915</v>
      </c>
      <c r="AP183" s="0" t="s">
        <v>1916</v>
      </c>
    </row>
    <row r="184" customFormat="false" ht="15" hidden="false" customHeight="false" outlineLevel="0" collapsed="false">
      <c r="A184" s="0" t="s">
        <v>1917</v>
      </c>
      <c r="B184" s="0" t="n">
        <v>183</v>
      </c>
      <c r="C184" s="0" t="s">
        <v>1918</v>
      </c>
      <c r="D184" s="0" t="s">
        <v>1919</v>
      </c>
      <c r="E184" s="0" t="s">
        <v>59</v>
      </c>
      <c r="F184" s="0" t="s">
        <v>60</v>
      </c>
      <c r="G184" s="0" t="n">
        <v>-700</v>
      </c>
      <c r="H184" s="0" t="s">
        <v>80</v>
      </c>
      <c r="I184" s="0" t="s">
        <v>1920</v>
      </c>
      <c r="K184" s="0" t="s">
        <v>220</v>
      </c>
      <c r="L184" s="0" t="n">
        <v>-400</v>
      </c>
      <c r="M184" s="0" t="s">
        <v>1921</v>
      </c>
      <c r="Q184" s="0" t="s">
        <v>1732</v>
      </c>
      <c r="T184" s="0" t="s">
        <v>132</v>
      </c>
      <c r="U184" s="0" t="s">
        <v>1792</v>
      </c>
      <c r="V184" s="0" t="s">
        <v>1734</v>
      </c>
      <c r="W184" s="0" t="s">
        <v>684</v>
      </c>
      <c r="X184" s="0" t="s">
        <v>685</v>
      </c>
      <c r="Y184" s="0" t="s">
        <v>1922</v>
      </c>
      <c r="Z184" s="0" t="n">
        <v>39.74</v>
      </c>
      <c r="AA184" s="0" t="n">
        <v>22.85</v>
      </c>
      <c r="AB184" s="0" t="s">
        <v>86</v>
      </c>
      <c r="AD184" s="0" t="s">
        <v>71</v>
      </c>
      <c r="AJ184" s="0" t="s">
        <v>72</v>
      </c>
      <c r="AL184" s="0" t="s">
        <v>1923</v>
      </c>
      <c r="AN184" s="0" t="s">
        <v>1924</v>
      </c>
      <c r="AP184" s="0" t="s">
        <v>1925</v>
      </c>
    </row>
    <row r="185" customFormat="false" ht="15" hidden="false" customHeight="false" outlineLevel="0" collapsed="false">
      <c r="A185" s="0" t="s">
        <v>1926</v>
      </c>
      <c r="B185" s="0" t="n">
        <v>184</v>
      </c>
      <c r="C185" s="0" t="s">
        <v>1927</v>
      </c>
      <c r="D185" s="0" t="s">
        <v>1928</v>
      </c>
      <c r="E185" s="0" t="s">
        <v>348</v>
      </c>
      <c r="F185" s="0" t="s">
        <v>1929</v>
      </c>
      <c r="G185" s="0" t="n">
        <v>1423</v>
      </c>
      <c r="H185" s="0" t="s">
        <v>350</v>
      </c>
      <c r="I185" s="0" t="s">
        <v>1930</v>
      </c>
      <c r="K185" s="0" t="s">
        <v>82</v>
      </c>
      <c r="L185" s="0" t="n">
        <v>1423</v>
      </c>
      <c r="M185" s="0" t="s">
        <v>1931</v>
      </c>
      <c r="N185" s="0" t="s">
        <v>1932</v>
      </c>
      <c r="Q185" s="0" t="s">
        <v>84</v>
      </c>
      <c r="R185" s="0" t="s">
        <v>194</v>
      </c>
      <c r="S185" s="0" t="s">
        <v>1933</v>
      </c>
      <c r="T185" s="0" t="s">
        <v>132</v>
      </c>
      <c r="U185" s="0" t="s">
        <v>684</v>
      </c>
      <c r="V185" s="0" t="s">
        <v>1734</v>
      </c>
      <c r="W185" s="0" t="s">
        <v>684</v>
      </c>
      <c r="X185" s="0" t="s">
        <v>685</v>
      </c>
      <c r="Y185" s="0" t="s">
        <v>1934</v>
      </c>
      <c r="Z185" s="0" t="n">
        <v>39.738</v>
      </c>
      <c r="AA185" s="0" t="n">
        <v>22.287</v>
      </c>
      <c r="AB185" s="0" t="s">
        <v>132</v>
      </c>
      <c r="AD185" s="0" t="s">
        <v>177</v>
      </c>
      <c r="AE185" s="0" t="s">
        <v>1935</v>
      </c>
      <c r="AF185" s="0" t="s">
        <v>198</v>
      </c>
      <c r="AI185" s="0" t="s">
        <v>1927</v>
      </c>
      <c r="AJ185" s="0" t="s">
        <v>120</v>
      </c>
      <c r="AK185" s="0" t="s">
        <v>1936</v>
      </c>
      <c r="AL185" s="0" t="s">
        <v>1937</v>
      </c>
      <c r="AM185" s="0" t="s">
        <v>1938</v>
      </c>
      <c r="AN185" s="0" t="s">
        <v>1939</v>
      </c>
      <c r="AO185" s="0" t="s">
        <v>1940</v>
      </c>
      <c r="AP185" s="0" t="s">
        <v>1941</v>
      </c>
    </row>
    <row r="186" customFormat="false" ht="15" hidden="false" customHeight="false" outlineLevel="0" collapsed="false">
      <c r="A186" s="0" t="s">
        <v>1942</v>
      </c>
      <c r="B186" s="0" t="n">
        <v>185</v>
      </c>
      <c r="C186" s="0" t="s">
        <v>1943</v>
      </c>
      <c r="D186" s="0" t="s">
        <v>1944</v>
      </c>
      <c r="E186" s="0" t="s">
        <v>59</v>
      </c>
      <c r="F186" s="0" t="s">
        <v>60</v>
      </c>
      <c r="G186" s="0" t="n">
        <v>-171</v>
      </c>
      <c r="H186" s="0" t="s">
        <v>80</v>
      </c>
      <c r="I186" s="0" t="s">
        <v>1945</v>
      </c>
      <c r="K186" s="0" t="s">
        <v>63</v>
      </c>
      <c r="L186" s="0" t="n">
        <v>-171</v>
      </c>
      <c r="M186" s="0" t="s">
        <v>1945</v>
      </c>
      <c r="Q186" s="0" t="s">
        <v>1732</v>
      </c>
      <c r="T186" s="0" t="s">
        <v>130</v>
      </c>
      <c r="U186" s="0" t="s">
        <v>1733</v>
      </c>
      <c r="V186" s="0" t="s">
        <v>1734</v>
      </c>
      <c r="W186" s="0" t="s">
        <v>684</v>
      </c>
      <c r="X186" s="0" t="s">
        <v>685</v>
      </c>
      <c r="Y186" s="0" t="s">
        <v>1946</v>
      </c>
      <c r="Z186" s="0" t="n">
        <v>39.72</v>
      </c>
      <c r="AA186" s="0" t="n">
        <v>22.12</v>
      </c>
      <c r="AB186" s="0" t="s">
        <v>86</v>
      </c>
      <c r="AD186" s="0" t="s">
        <v>71</v>
      </c>
      <c r="AJ186" s="0" t="s">
        <v>72</v>
      </c>
      <c r="AL186" s="0" t="s">
        <v>1947</v>
      </c>
      <c r="AP186" s="0" t="s">
        <v>1947</v>
      </c>
    </row>
    <row r="187" customFormat="false" ht="15" hidden="false" customHeight="false" outlineLevel="0" collapsed="false">
      <c r="A187" s="0" t="s">
        <v>1948</v>
      </c>
      <c r="B187" s="0" t="n">
        <v>186</v>
      </c>
      <c r="C187" s="0" t="s">
        <v>1949</v>
      </c>
      <c r="D187" s="0" t="s">
        <v>1950</v>
      </c>
      <c r="E187" s="0" t="s">
        <v>59</v>
      </c>
      <c r="F187" s="0" t="s">
        <v>60</v>
      </c>
      <c r="G187" s="0" t="n">
        <v>1700</v>
      </c>
      <c r="H187" s="0" t="s">
        <v>80</v>
      </c>
      <c r="I187" s="0" t="s">
        <v>1951</v>
      </c>
      <c r="K187" s="0" t="s">
        <v>191</v>
      </c>
      <c r="L187" s="0" t="n">
        <v>1700</v>
      </c>
      <c r="M187" s="0" t="s">
        <v>1952</v>
      </c>
      <c r="Q187" s="0" t="s">
        <v>193</v>
      </c>
      <c r="T187" s="0" t="s">
        <v>130</v>
      </c>
      <c r="U187" s="0" t="s">
        <v>684</v>
      </c>
      <c r="V187" s="0" t="s">
        <v>1734</v>
      </c>
      <c r="W187" s="0" t="s">
        <v>684</v>
      </c>
      <c r="X187" s="0" t="s">
        <v>685</v>
      </c>
      <c r="Y187" s="0" t="s">
        <v>1953</v>
      </c>
      <c r="Z187" s="0" t="n">
        <v>39.717</v>
      </c>
      <c r="AA187" s="0" t="n">
        <v>22.757</v>
      </c>
      <c r="AB187" s="0" t="s">
        <v>132</v>
      </c>
      <c r="AD187" s="0" t="s">
        <v>177</v>
      </c>
      <c r="AE187" s="0" t="s">
        <v>1954</v>
      </c>
      <c r="AF187" s="0" t="s">
        <v>198</v>
      </c>
      <c r="AI187" s="0" t="s">
        <v>1949</v>
      </c>
      <c r="AJ187" s="0" t="s">
        <v>120</v>
      </c>
      <c r="AK187" s="0" t="s">
        <v>1955</v>
      </c>
      <c r="AL187" s="0" t="s">
        <v>1956</v>
      </c>
      <c r="AM187" s="0" t="s">
        <v>1957</v>
      </c>
      <c r="AN187" s="0" t="s">
        <v>1958</v>
      </c>
      <c r="AP187" s="0" t="s">
        <v>1959</v>
      </c>
    </row>
    <row r="188" customFormat="false" ht="15" hidden="false" customHeight="false" outlineLevel="0" collapsed="false">
      <c r="A188" s="0" t="s">
        <v>1960</v>
      </c>
      <c r="B188" s="0" t="n">
        <v>187</v>
      </c>
      <c r="C188" s="0" t="s">
        <v>1961</v>
      </c>
      <c r="D188" s="0" t="s">
        <v>1962</v>
      </c>
      <c r="E188" s="0" t="s">
        <v>59</v>
      </c>
      <c r="F188" s="0" t="s">
        <v>60</v>
      </c>
      <c r="G188" s="0" t="n">
        <v>-171</v>
      </c>
      <c r="H188" s="0" t="s">
        <v>80</v>
      </c>
      <c r="I188" s="0" t="s">
        <v>1963</v>
      </c>
      <c r="K188" s="0" t="s">
        <v>63</v>
      </c>
      <c r="L188" s="0" t="n">
        <v>-171</v>
      </c>
      <c r="M188" s="0" t="s">
        <v>1963</v>
      </c>
      <c r="Q188" s="0" t="s">
        <v>1732</v>
      </c>
      <c r="T188" s="0" t="s">
        <v>130</v>
      </c>
      <c r="U188" s="0" t="s">
        <v>684</v>
      </c>
      <c r="V188" s="0" t="s">
        <v>1734</v>
      </c>
      <c r="W188" s="0" t="s">
        <v>684</v>
      </c>
      <c r="X188" s="0" t="s">
        <v>685</v>
      </c>
      <c r="Y188" s="0" t="s">
        <v>1964</v>
      </c>
      <c r="Z188" s="0" t="n">
        <v>39.71</v>
      </c>
      <c r="AA188" s="0" t="n">
        <v>22.75353</v>
      </c>
      <c r="AB188" s="0" t="s">
        <v>70</v>
      </c>
      <c r="AC188" s="0" t="n">
        <v>541118</v>
      </c>
      <c r="AD188" s="0" t="s">
        <v>144</v>
      </c>
      <c r="AE188" s="0" t="s">
        <v>1965</v>
      </c>
      <c r="AF188" s="0" t="s">
        <v>198</v>
      </c>
      <c r="AJ188" s="0" t="s">
        <v>72</v>
      </c>
      <c r="AL188" s="0" t="s">
        <v>1966</v>
      </c>
      <c r="AM188" s="0" t="s">
        <v>1967</v>
      </c>
      <c r="AN188" s="0" t="s">
        <v>1968</v>
      </c>
      <c r="AP188" s="0" t="s">
        <v>1969</v>
      </c>
    </row>
    <row r="189" customFormat="false" ht="15" hidden="false" customHeight="false" outlineLevel="0" collapsed="false">
      <c r="A189" s="0" t="s">
        <v>1970</v>
      </c>
      <c r="B189" s="0" t="n">
        <v>188</v>
      </c>
      <c r="C189" s="0" t="s">
        <v>1971</v>
      </c>
      <c r="D189" s="0" t="s">
        <v>1972</v>
      </c>
      <c r="E189" s="0" t="s">
        <v>59</v>
      </c>
      <c r="F189" s="0" t="s">
        <v>60</v>
      </c>
      <c r="G189" s="0" t="n">
        <v>-700</v>
      </c>
      <c r="H189" s="0" t="s">
        <v>80</v>
      </c>
      <c r="I189" s="0" t="s">
        <v>1973</v>
      </c>
      <c r="K189" s="0" t="s">
        <v>220</v>
      </c>
      <c r="L189" s="0" t="n">
        <v>-400</v>
      </c>
      <c r="M189" s="0" t="s">
        <v>1974</v>
      </c>
      <c r="Q189" s="0" t="s">
        <v>1732</v>
      </c>
      <c r="T189" s="0" t="s">
        <v>132</v>
      </c>
      <c r="U189" s="0" t="s">
        <v>1733</v>
      </c>
      <c r="V189" s="0" t="s">
        <v>1734</v>
      </c>
      <c r="W189" s="0" t="s">
        <v>684</v>
      </c>
      <c r="X189" s="0" t="s">
        <v>685</v>
      </c>
      <c r="Y189" s="0" t="s">
        <v>1975</v>
      </c>
      <c r="Z189" s="0" t="n">
        <v>39.70851</v>
      </c>
      <c r="AA189" s="0" t="n">
        <v>22.19311</v>
      </c>
      <c r="AB189" s="0" t="s">
        <v>70</v>
      </c>
      <c r="AC189" s="0" t="n">
        <v>540992</v>
      </c>
      <c r="AD189" s="0" t="s">
        <v>71</v>
      </c>
      <c r="AJ189" s="0" t="s">
        <v>72</v>
      </c>
      <c r="AL189" s="0" t="s">
        <v>1976</v>
      </c>
      <c r="AM189" s="0" t="s">
        <v>1977</v>
      </c>
      <c r="AN189" s="0" t="s">
        <v>1978</v>
      </c>
      <c r="AP189" s="0" t="s">
        <v>1979</v>
      </c>
    </row>
    <row r="190" customFormat="false" ht="15" hidden="false" customHeight="false" outlineLevel="0" collapsed="false">
      <c r="A190" s="0" t="s">
        <v>1980</v>
      </c>
      <c r="B190" s="0" t="n">
        <v>189</v>
      </c>
      <c r="C190" s="0" t="s">
        <v>1981</v>
      </c>
      <c r="D190" s="0" t="s">
        <v>1982</v>
      </c>
      <c r="E190" s="0" t="s">
        <v>59</v>
      </c>
      <c r="F190" s="0" t="s">
        <v>60</v>
      </c>
      <c r="G190" s="0" t="n">
        <v>-200</v>
      </c>
      <c r="H190" s="0" t="s">
        <v>80</v>
      </c>
      <c r="I190" s="0" t="s">
        <v>1983</v>
      </c>
      <c r="K190" s="0" t="s">
        <v>63</v>
      </c>
      <c r="L190" s="0" t="n">
        <v>-198</v>
      </c>
      <c r="M190" s="0" t="s">
        <v>1984</v>
      </c>
      <c r="Q190" s="0" t="s">
        <v>65</v>
      </c>
      <c r="T190" s="0" t="s">
        <v>130</v>
      </c>
      <c r="U190" s="0" t="s">
        <v>684</v>
      </c>
      <c r="V190" s="0" t="s">
        <v>1734</v>
      </c>
      <c r="W190" s="0" t="s">
        <v>684</v>
      </c>
      <c r="X190" s="0" t="s">
        <v>1811</v>
      </c>
      <c r="Y190" s="0" t="s">
        <v>1985</v>
      </c>
      <c r="Z190" s="0" t="n">
        <v>39.7058</v>
      </c>
      <c r="AA190" s="0" t="n">
        <v>21.6283</v>
      </c>
      <c r="AB190" s="0" t="s">
        <v>70</v>
      </c>
      <c r="AC190" s="0" t="n">
        <v>530787</v>
      </c>
      <c r="AD190" s="0" t="s">
        <v>177</v>
      </c>
      <c r="AE190" s="0" t="s">
        <v>1986</v>
      </c>
      <c r="AF190" s="0" t="s">
        <v>387</v>
      </c>
      <c r="AG190" s="0" t="s">
        <v>1987</v>
      </c>
      <c r="AI190" s="0" t="s">
        <v>1988</v>
      </c>
      <c r="AJ190" s="0" t="s">
        <v>72</v>
      </c>
      <c r="AL190" s="0" t="s">
        <v>1989</v>
      </c>
      <c r="AM190" s="0" t="s">
        <v>1990</v>
      </c>
      <c r="AN190" s="0" t="s">
        <v>1991</v>
      </c>
      <c r="AP190" s="0" t="s">
        <v>1992</v>
      </c>
    </row>
    <row r="191" customFormat="false" ht="15" hidden="false" customHeight="false" outlineLevel="0" collapsed="false">
      <c r="A191" s="0" t="s">
        <v>1993</v>
      </c>
      <c r="B191" s="0" t="n">
        <v>190</v>
      </c>
      <c r="C191" s="0" t="s">
        <v>1994</v>
      </c>
      <c r="D191" s="0" t="s">
        <v>1995</v>
      </c>
      <c r="E191" s="0" t="s">
        <v>59</v>
      </c>
      <c r="F191" s="0" t="s">
        <v>60</v>
      </c>
      <c r="G191" s="0" t="n">
        <v>-200</v>
      </c>
      <c r="H191" s="0" t="s">
        <v>80</v>
      </c>
      <c r="I191" s="0" t="s">
        <v>1996</v>
      </c>
      <c r="K191" s="0" t="s">
        <v>63</v>
      </c>
      <c r="L191" s="0" t="n">
        <v>-200</v>
      </c>
      <c r="M191" s="0" t="s">
        <v>1996</v>
      </c>
      <c r="Q191" s="0" t="s">
        <v>1732</v>
      </c>
      <c r="T191" s="0" t="s">
        <v>130</v>
      </c>
      <c r="U191" s="0" t="s">
        <v>1733</v>
      </c>
      <c r="V191" s="0" t="s">
        <v>1734</v>
      </c>
      <c r="W191" s="0" t="s">
        <v>684</v>
      </c>
      <c r="X191" s="0" t="s">
        <v>685</v>
      </c>
      <c r="Y191" s="0" t="s">
        <v>1997</v>
      </c>
      <c r="Z191" s="0" t="n">
        <v>39.70237</v>
      </c>
      <c r="AA191" s="0" t="n">
        <v>21.99417</v>
      </c>
      <c r="AB191" s="0" t="s">
        <v>70</v>
      </c>
      <c r="AC191" s="0" t="n">
        <v>540766</v>
      </c>
      <c r="AD191" s="0" t="s">
        <v>71</v>
      </c>
      <c r="AJ191" s="0" t="s">
        <v>72</v>
      </c>
      <c r="AL191" s="0" t="s">
        <v>1998</v>
      </c>
      <c r="AM191" s="0" t="s">
        <v>1999</v>
      </c>
      <c r="AP191" s="0" t="s">
        <v>2000</v>
      </c>
    </row>
    <row r="192" customFormat="false" ht="15" hidden="false" customHeight="false" outlineLevel="0" collapsed="false">
      <c r="A192" s="0" t="s">
        <v>2001</v>
      </c>
      <c r="B192" s="0" t="n">
        <v>191</v>
      </c>
      <c r="C192" s="0" t="s">
        <v>2002</v>
      </c>
      <c r="D192" s="0" t="s">
        <v>2003</v>
      </c>
      <c r="E192" s="0" t="s">
        <v>59</v>
      </c>
      <c r="F192" s="0" t="s">
        <v>60</v>
      </c>
      <c r="G192" s="0" t="n">
        <v>1050</v>
      </c>
      <c r="H192" s="0" t="s">
        <v>80</v>
      </c>
      <c r="I192" s="0" t="s">
        <v>2004</v>
      </c>
      <c r="K192" s="0" t="s">
        <v>82</v>
      </c>
      <c r="L192" s="0" t="n">
        <v>1050</v>
      </c>
      <c r="M192" s="0" t="s">
        <v>1911</v>
      </c>
      <c r="Q192" s="0" t="s">
        <v>84</v>
      </c>
      <c r="T192" s="0" t="s">
        <v>130</v>
      </c>
      <c r="U192" s="0" t="s">
        <v>684</v>
      </c>
      <c r="V192" s="0" t="s">
        <v>1734</v>
      </c>
      <c r="W192" s="0" t="s">
        <v>684</v>
      </c>
      <c r="X192" s="0" t="s">
        <v>685</v>
      </c>
      <c r="Y192" s="0" t="s">
        <v>2005</v>
      </c>
      <c r="Z192" s="0" t="n">
        <v>39.6867</v>
      </c>
      <c r="AA192" s="0" t="n">
        <v>22.725</v>
      </c>
      <c r="AB192" s="0" t="s">
        <v>70</v>
      </c>
      <c r="AD192" s="0" t="s">
        <v>144</v>
      </c>
      <c r="AE192" s="0" t="s">
        <v>2006</v>
      </c>
      <c r="AF192" s="0" t="s">
        <v>387</v>
      </c>
      <c r="AG192" s="0" t="s">
        <v>2007</v>
      </c>
      <c r="AJ192" s="0" t="s">
        <v>72</v>
      </c>
      <c r="AK192" s="0" t="s">
        <v>2008</v>
      </c>
      <c r="AL192" s="0" t="s">
        <v>1914</v>
      </c>
      <c r="AM192" s="0" t="s">
        <v>2009</v>
      </c>
      <c r="AN192" s="0" t="s">
        <v>2010</v>
      </c>
      <c r="AP192" s="0" t="s">
        <v>1916</v>
      </c>
    </row>
    <row r="193" customFormat="false" ht="15" hidden="false" customHeight="false" outlineLevel="0" collapsed="false">
      <c r="A193" s="0" t="s">
        <v>2011</v>
      </c>
      <c r="B193" s="0" t="n">
        <v>192</v>
      </c>
      <c r="C193" s="0" t="s">
        <v>2012</v>
      </c>
      <c r="D193" s="0" t="s">
        <v>2013</v>
      </c>
      <c r="E193" s="0" t="s">
        <v>59</v>
      </c>
      <c r="F193" s="0" t="s">
        <v>60</v>
      </c>
      <c r="G193" s="0" t="n">
        <v>-300</v>
      </c>
      <c r="H193" s="0" t="s">
        <v>80</v>
      </c>
      <c r="I193" s="0" t="s">
        <v>2014</v>
      </c>
      <c r="K193" s="0" t="s">
        <v>63</v>
      </c>
      <c r="L193" s="0" t="n">
        <v>-300</v>
      </c>
      <c r="M193" s="0" t="s">
        <v>2014</v>
      </c>
      <c r="Q193" s="0" t="s">
        <v>1732</v>
      </c>
      <c r="T193" s="0" t="s">
        <v>66</v>
      </c>
      <c r="U193" s="0" t="s">
        <v>684</v>
      </c>
      <c r="V193" s="0" t="s">
        <v>1734</v>
      </c>
      <c r="W193" s="0" t="s">
        <v>684</v>
      </c>
      <c r="X193" s="0" t="s">
        <v>1811</v>
      </c>
      <c r="Y193" s="0" t="s">
        <v>2015</v>
      </c>
      <c r="Z193" s="0" t="n">
        <v>39.64478</v>
      </c>
      <c r="AA193" s="0" t="n">
        <v>21.62542</v>
      </c>
      <c r="AB193" s="0" t="s">
        <v>70</v>
      </c>
      <c r="AC193" s="0" t="n">
        <v>541060</v>
      </c>
      <c r="AD193" s="0" t="s">
        <v>144</v>
      </c>
      <c r="AE193" s="0" t="s">
        <v>2016</v>
      </c>
      <c r="AF193" s="0" t="s">
        <v>198</v>
      </c>
      <c r="AG193" s="0" t="s">
        <v>2017</v>
      </c>
      <c r="AJ193" s="0" t="s">
        <v>72</v>
      </c>
      <c r="AL193" s="0" t="s">
        <v>2018</v>
      </c>
      <c r="AP193" s="0" t="s">
        <v>2019</v>
      </c>
    </row>
    <row r="194" customFormat="false" ht="15" hidden="false" customHeight="false" outlineLevel="0" collapsed="false">
      <c r="A194" s="0" t="s">
        <v>2020</v>
      </c>
      <c r="B194" s="0" t="n">
        <v>193</v>
      </c>
      <c r="C194" s="0" t="s">
        <v>2021</v>
      </c>
      <c r="D194" s="0" t="s">
        <v>2022</v>
      </c>
      <c r="E194" s="0" t="s">
        <v>59</v>
      </c>
      <c r="F194" s="0" t="s">
        <v>60</v>
      </c>
      <c r="G194" s="0" t="n">
        <v>-900</v>
      </c>
      <c r="H194" s="0" t="s">
        <v>61</v>
      </c>
      <c r="I194" s="0" t="s">
        <v>2023</v>
      </c>
      <c r="K194" s="0" t="s">
        <v>2024</v>
      </c>
      <c r="L194" s="0" t="n">
        <v>-498</v>
      </c>
      <c r="M194" s="0" t="s">
        <v>2025</v>
      </c>
      <c r="Q194" s="0" t="s">
        <v>1732</v>
      </c>
      <c r="T194" s="0" t="s">
        <v>132</v>
      </c>
      <c r="U194" s="0" t="s">
        <v>684</v>
      </c>
      <c r="V194" s="0" t="s">
        <v>1734</v>
      </c>
      <c r="W194" s="0" t="s">
        <v>684</v>
      </c>
      <c r="X194" s="0" t="s">
        <v>685</v>
      </c>
      <c r="Y194" s="0" t="s">
        <v>2026</v>
      </c>
      <c r="Z194" s="0" t="n">
        <v>39.63485</v>
      </c>
      <c r="AA194" s="0" t="n">
        <v>22.42097</v>
      </c>
      <c r="AB194" s="0" t="s">
        <v>132</v>
      </c>
      <c r="AC194" s="0" t="n">
        <v>540905</v>
      </c>
      <c r="AD194" s="0" t="s">
        <v>177</v>
      </c>
      <c r="AE194" s="0" t="s">
        <v>2027</v>
      </c>
      <c r="AF194" s="0" t="s">
        <v>198</v>
      </c>
      <c r="AH194" s="0" t="s">
        <v>685</v>
      </c>
      <c r="AI194" s="0" t="s">
        <v>685</v>
      </c>
      <c r="AJ194" s="0" t="s">
        <v>120</v>
      </c>
      <c r="AK194" s="0" t="s">
        <v>2028</v>
      </c>
      <c r="AL194" s="0" t="s">
        <v>2029</v>
      </c>
      <c r="AM194" s="0" t="s">
        <v>2030</v>
      </c>
      <c r="AN194" s="0" t="s">
        <v>2031</v>
      </c>
      <c r="AP194" s="0" t="s">
        <v>2032</v>
      </c>
    </row>
    <row r="195" customFormat="false" ht="15" hidden="false" customHeight="false" outlineLevel="0" collapsed="false">
      <c r="A195" s="0" t="s">
        <v>2033</v>
      </c>
      <c r="B195" s="0" t="n">
        <v>194</v>
      </c>
      <c r="C195" s="0" t="s">
        <v>2034</v>
      </c>
      <c r="D195" s="0" t="s">
        <v>2035</v>
      </c>
      <c r="E195" s="0" t="s">
        <v>59</v>
      </c>
      <c r="F195" s="0" t="s">
        <v>60</v>
      </c>
      <c r="G195" s="0" t="n">
        <v>-800</v>
      </c>
      <c r="H195" s="0" t="s">
        <v>61</v>
      </c>
      <c r="I195" s="0" t="s">
        <v>2036</v>
      </c>
      <c r="K195" s="0" t="s">
        <v>2024</v>
      </c>
      <c r="L195" s="0" t="n">
        <v>-300</v>
      </c>
      <c r="M195" s="0" t="s">
        <v>2037</v>
      </c>
      <c r="Q195" s="0" t="s">
        <v>1732</v>
      </c>
      <c r="T195" s="0" t="s">
        <v>130</v>
      </c>
      <c r="U195" s="0" t="s">
        <v>684</v>
      </c>
      <c r="V195" s="0" t="s">
        <v>1734</v>
      </c>
      <c r="W195" s="0" t="s">
        <v>684</v>
      </c>
      <c r="X195" s="0" t="s">
        <v>1811</v>
      </c>
      <c r="Y195" s="0" t="s">
        <v>2038</v>
      </c>
      <c r="Z195" s="0" t="n">
        <v>39.60751</v>
      </c>
      <c r="AA195" s="0" t="n">
        <v>22.12787</v>
      </c>
      <c r="AB195" s="0" t="s">
        <v>132</v>
      </c>
      <c r="AC195" s="0" t="n">
        <v>541043</v>
      </c>
      <c r="AD195" s="0" t="s">
        <v>144</v>
      </c>
      <c r="AE195" s="0" t="s">
        <v>2039</v>
      </c>
      <c r="AF195" s="0" t="s">
        <v>387</v>
      </c>
      <c r="AJ195" s="0" t="s">
        <v>120</v>
      </c>
      <c r="AK195" s="0" t="s">
        <v>2040</v>
      </c>
      <c r="AL195" s="0" t="s">
        <v>2041</v>
      </c>
      <c r="AP195" s="0" t="s">
        <v>2042</v>
      </c>
    </row>
    <row r="196" customFormat="false" ht="15" hidden="false" customHeight="false" outlineLevel="0" collapsed="false">
      <c r="A196" s="0" t="s">
        <v>2043</v>
      </c>
      <c r="B196" s="0" t="n">
        <v>195</v>
      </c>
      <c r="C196" s="0" t="s">
        <v>2044</v>
      </c>
      <c r="D196" s="0" t="s">
        <v>2045</v>
      </c>
      <c r="E196" s="0" t="s">
        <v>59</v>
      </c>
      <c r="F196" s="0" t="s">
        <v>60</v>
      </c>
      <c r="G196" s="0" t="n">
        <v>-498</v>
      </c>
      <c r="H196" s="0" t="s">
        <v>80</v>
      </c>
      <c r="I196" s="0" t="s">
        <v>2046</v>
      </c>
      <c r="K196" s="0" t="s">
        <v>220</v>
      </c>
      <c r="L196" s="0" t="n">
        <v>-498</v>
      </c>
      <c r="M196" s="0" t="s">
        <v>2046</v>
      </c>
      <c r="Q196" s="0" t="s">
        <v>1732</v>
      </c>
      <c r="T196" s="0" t="s">
        <v>132</v>
      </c>
      <c r="U196" s="0" t="s">
        <v>684</v>
      </c>
      <c r="V196" s="0" t="s">
        <v>1734</v>
      </c>
      <c r="W196" s="0" t="s">
        <v>684</v>
      </c>
      <c r="X196" s="0" t="s">
        <v>1811</v>
      </c>
      <c r="Y196" s="0" t="s">
        <v>2047</v>
      </c>
      <c r="Z196" s="0" t="n">
        <v>39.57337</v>
      </c>
      <c r="AA196" s="0" t="n">
        <v>21.92645</v>
      </c>
      <c r="AB196" s="0" t="s">
        <v>132</v>
      </c>
      <c r="AC196" s="0" t="n">
        <v>541020</v>
      </c>
      <c r="AD196" s="0" t="s">
        <v>71</v>
      </c>
      <c r="AJ196" s="0" t="s">
        <v>72</v>
      </c>
      <c r="AL196" s="0" t="s">
        <v>2048</v>
      </c>
      <c r="AM196" s="0" t="s">
        <v>2049</v>
      </c>
      <c r="AP196" s="0" t="s">
        <v>2050</v>
      </c>
    </row>
    <row r="197" customFormat="false" ht="15" hidden="false" customHeight="false" outlineLevel="0" collapsed="false">
      <c r="A197" s="0" t="s">
        <v>2051</v>
      </c>
      <c r="B197" s="0" t="n">
        <v>196</v>
      </c>
      <c r="C197" s="0" t="s">
        <v>2052</v>
      </c>
      <c r="D197" s="0" t="s">
        <v>2053</v>
      </c>
      <c r="E197" s="0" t="s">
        <v>59</v>
      </c>
      <c r="F197" s="0" t="s">
        <v>60</v>
      </c>
      <c r="G197" s="0" t="n">
        <v>-480</v>
      </c>
      <c r="H197" s="0" t="s">
        <v>80</v>
      </c>
      <c r="I197" s="0" t="s">
        <v>2054</v>
      </c>
      <c r="K197" s="0" t="s">
        <v>141</v>
      </c>
      <c r="L197" s="0" t="n">
        <v>-480</v>
      </c>
      <c r="M197" s="0" t="s">
        <v>2054</v>
      </c>
      <c r="Q197" s="0" t="s">
        <v>1732</v>
      </c>
      <c r="T197" s="0" t="s">
        <v>130</v>
      </c>
      <c r="U197" s="0" t="s">
        <v>1792</v>
      </c>
      <c r="V197" s="0" t="s">
        <v>1734</v>
      </c>
      <c r="W197" s="0" t="s">
        <v>684</v>
      </c>
      <c r="X197" s="0" t="s">
        <v>1792</v>
      </c>
      <c r="Y197" s="0" t="s">
        <v>2055</v>
      </c>
      <c r="Z197" s="0" t="n">
        <v>39.5728</v>
      </c>
      <c r="AA197" s="0" t="n">
        <v>22.9114</v>
      </c>
      <c r="AB197" s="0" t="s">
        <v>70</v>
      </c>
      <c r="AC197" s="0" t="n">
        <v>540856</v>
      </c>
      <c r="AD197" s="0" t="s">
        <v>71</v>
      </c>
      <c r="AJ197" s="0" t="s">
        <v>72</v>
      </c>
      <c r="AL197" s="0" t="s">
        <v>2056</v>
      </c>
      <c r="AP197" s="0" t="s">
        <v>2057</v>
      </c>
    </row>
    <row r="198" customFormat="false" ht="15" hidden="false" customHeight="false" outlineLevel="0" collapsed="false">
      <c r="A198" s="0" t="s">
        <v>2058</v>
      </c>
      <c r="B198" s="0" t="n">
        <v>197</v>
      </c>
      <c r="C198" s="0" t="s">
        <v>2059</v>
      </c>
      <c r="D198" s="0" t="s">
        <v>2060</v>
      </c>
      <c r="E198" s="0" t="s">
        <v>59</v>
      </c>
      <c r="F198" s="0" t="s">
        <v>60</v>
      </c>
      <c r="G198" s="0" t="n">
        <v>-450</v>
      </c>
      <c r="H198" s="0" t="s">
        <v>80</v>
      </c>
      <c r="I198" s="0" t="s">
        <v>2061</v>
      </c>
      <c r="K198" s="0" t="s">
        <v>141</v>
      </c>
      <c r="L198" s="0" t="n">
        <v>-400</v>
      </c>
      <c r="M198" s="0" t="s">
        <v>2062</v>
      </c>
      <c r="Q198" s="0" t="s">
        <v>1732</v>
      </c>
      <c r="T198" s="0" t="s">
        <v>132</v>
      </c>
      <c r="U198" s="0" t="s">
        <v>684</v>
      </c>
      <c r="V198" s="0" t="s">
        <v>1734</v>
      </c>
      <c r="W198" s="0" t="s">
        <v>684</v>
      </c>
      <c r="X198" s="0" t="s">
        <v>685</v>
      </c>
      <c r="Y198" s="0" t="s">
        <v>2063</v>
      </c>
      <c r="Z198" s="0" t="n">
        <v>39.5716</v>
      </c>
      <c r="AA198" s="0" t="n">
        <v>22.1921</v>
      </c>
      <c r="AB198" s="0" t="s">
        <v>132</v>
      </c>
      <c r="AC198" s="0" t="n">
        <v>540682</v>
      </c>
      <c r="AD198" s="0" t="s">
        <v>71</v>
      </c>
      <c r="AJ198" s="0" t="s">
        <v>72</v>
      </c>
      <c r="AL198" s="0" t="s">
        <v>2048</v>
      </c>
      <c r="AN198" s="0" t="s">
        <v>2064</v>
      </c>
      <c r="AP198" s="0" t="s">
        <v>2065</v>
      </c>
    </row>
    <row r="199" customFormat="false" ht="15" hidden="false" customHeight="false" outlineLevel="0" collapsed="false">
      <c r="A199" s="0" t="s">
        <v>2066</v>
      </c>
      <c r="B199" s="0" t="n">
        <v>198</v>
      </c>
      <c r="C199" s="0" t="s">
        <v>2067</v>
      </c>
      <c r="D199" s="0" t="s">
        <v>2068</v>
      </c>
      <c r="E199" s="0" t="s">
        <v>59</v>
      </c>
      <c r="F199" s="0" t="s">
        <v>60</v>
      </c>
      <c r="G199" s="0" t="n">
        <v>-700</v>
      </c>
      <c r="H199" s="0" t="s">
        <v>80</v>
      </c>
      <c r="I199" s="0" t="s">
        <v>2069</v>
      </c>
      <c r="K199" s="0" t="s">
        <v>220</v>
      </c>
      <c r="L199" s="0" t="n">
        <v>-450</v>
      </c>
      <c r="M199" s="0" t="s">
        <v>2070</v>
      </c>
      <c r="Q199" s="0" t="s">
        <v>1732</v>
      </c>
      <c r="T199" s="0" t="s">
        <v>132</v>
      </c>
      <c r="U199" s="0" t="s">
        <v>684</v>
      </c>
      <c r="V199" s="0" t="s">
        <v>1734</v>
      </c>
      <c r="W199" s="0" t="s">
        <v>684</v>
      </c>
      <c r="X199" s="0" t="s">
        <v>1811</v>
      </c>
      <c r="Y199" s="0" t="s">
        <v>2071</v>
      </c>
      <c r="Z199" s="0" t="n">
        <v>39.5689</v>
      </c>
      <c r="AA199" s="0" t="n">
        <v>21.783</v>
      </c>
      <c r="AB199" s="0" t="s">
        <v>132</v>
      </c>
      <c r="AC199" s="0" t="n">
        <v>541163</v>
      </c>
      <c r="AD199" s="0" t="s">
        <v>177</v>
      </c>
      <c r="AE199" s="0" t="s">
        <v>2072</v>
      </c>
      <c r="AF199" s="0" t="s">
        <v>198</v>
      </c>
      <c r="AG199" s="0" t="s">
        <v>2073</v>
      </c>
      <c r="AH199" s="0" t="s">
        <v>1811</v>
      </c>
      <c r="AI199" s="0" t="s">
        <v>1811</v>
      </c>
      <c r="AJ199" s="0" t="s">
        <v>120</v>
      </c>
      <c r="AK199" s="0" t="s">
        <v>1783</v>
      </c>
      <c r="AL199" s="0" t="s">
        <v>2074</v>
      </c>
      <c r="AM199" s="0" t="s">
        <v>2075</v>
      </c>
      <c r="AN199" s="0" t="s">
        <v>2076</v>
      </c>
      <c r="AP199" s="0" t="s">
        <v>2077</v>
      </c>
    </row>
    <row r="200" customFormat="false" ht="15" hidden="false" customHeight="false" outlineLevel="0" collapsed="false">
      <c r="A200" s="0" t="s">
        <v>2078</v>
      </c>
      <c r="B200" s="0" t="n">
        <v>199</v>
      </c>
      <c r="C200" s="0" t="s">
        <v>2079</v>
      </c>
      <c r="D200" s="0" t="s">
        <v>2080</v>
      </c>
      <c r="E200" s="0" t="s">
        <v>59</v>
      </c>
      <c r="F200" s="0" t="s">
        <v>60</v>
      </c>
      <c r="G200" s="0" t="n">
        <v>-400</v>
      </c>
      <c r="H200" s="0" t="s">
        <v>80</v>
      </c>
      <c r="I200" s="0" t="s">
        <v>2081</v>
      </c>
      <c r="K200" s="0" t="s">
        <v>141</v>
      </c>
      <c r="L200" s="0" t="n">
        <v>-400</v>
      </c>
      <c r="M200" s="0" t="s">
        <v>2081</v>
      </c>
      <c r="Q200" s="0" t="s">
        <v>1732</v>
      </c>
      <c r="T200" s="0" t="s">
        <v>132</v>
      </c>
      <c r="U200" s="0" t="s">
        <v>684</v>
      </c>
      <c r="V200" s="0" t="s">
        <v>1734</v>
      </c>
      <c r="W200" s="0" t="s">
        <v>684</v>
      </c>
      <c r="X200" s="0" t="s">
        <v>1811</v>
      </c>
      <c r="Y200" s="0" t="s">
        <v>2082</v>
      </c>
      <c r="Z200" s="0" t="n">
        <v>39.56799</v>
      </c>
      <c r="AA200" s="0" t="n">
        <v>22.00854</v>
      </c>
      <c r="AB200" s="0" t="s">
        <v>70</v>
      </c>
      <c r="AC200" s="0" t="n">
        <v>541041</v>
      </c>
      <c r="AD200" s="0" t="s">
        <v>71</v>
      </c>
      <c r="AJ200" s="0" t="s">
        <v>72</v>
      </c>
      <c r="AL200" s="0" t="s">
        <v>1549</v>
      </c>
      <c r="AP200" s="0" t="s">
        <v>2083</v>
      </c>
    </row>
    <row r="201" customFormat="false" ht="15" hidden="false" customHeight="false" outlineLevel="0" collapsed="false">
      <c r="A201" s="0" t="s">
        <v>2084</v>
      </c>
      <c r="B201" s="0" t="n">
        <v>200</v>
      </c>
      <c r="C201" s="0" t="s">
        <v>2085</v>
      </c>
      <c r="D201" s="0" t="s">
        <v>2086</v>
      </c>
      <c r="E201" s="0" t="s">
        <v>59</v>
      </c>
      <c r="F201" s="0" t="s">
        <v>60</v>
      </c>
      <c r="G201" s="0" t="n">
        <v>-191</v>
      </c>
      <c r="H201" s="0" t="s">
        <v>80</v>
      </c>
      <c r="I201" s="0" t="s">
        <v>2087</v>
      </c>
      <c r="K201" s="0" t="s">
        <v>63</v>
      </c>
      <c r="L201" s="0" t="n">
        <v>-191</v>
      </c>
      <c r="M201" s="0" t="s">
        <v>2087</v>
      </c>
      <c r="Q201" s="0" t="s">
        <v>1732</v>
      </c>
      <c r="T201" s="0" t="s">
        <v>130</v>
      </c>
      <c r="U201" s="0" t="s">
        <v>684</v>
      </c>
      <c r="V201" s="0" t="s">
        <v>1734</v>
      </c>
      <c r="W201" s="0" t="s">
        <v>684</v>
      </c>
      <c r="X201" s="0" t="s">
        <v>1811</v>
      </c>
      <c r="Y201" s="0" t="s">
        <v>2088</v>
      </c>
      <c r="Z201" s="0" t="n">
        <v>39.50806</v>
      </c>
      <c r="AA201" s="0" t="n">
        <v>22.08775</v>
      </c>
      <c r="AB201" s="0" t="s">
        <v>70</v>
      </c>
      <c r="AC201" s="0" t="n">
        <v>540916</v>
      </c>
      <c r="AD201" s="0" t="s">
        <v>71</v>
      </c>
      <c r="AJ201" s="0" t="s">
        <v>72</v>
      </c>
      <c r="AL201" s="0" t="s">
        <v>1998</v>
      </c>
      <c r="AP201" s="0" t="s">
        <v>2089</v>
      </c>
    </row>
    <row r="202" customFormat="false" ht="15" hidden="false" customHeight="false" outlineLevel="0" collapsed="false">
      <c r="A202" s="0" t="s">
        <v>2090</v>
      </c>
      <c r="B202" s="0" t="n">
        <v>201</v>
      </c>
      <c r="C202" s="0" t="s">
        <v>2091</v>
      </c>
      <c r="D202" s="0" t="s">
        <v>2092</v>
      </c>
      <c r="E202" s="0" t="s">
        <v>59</v>
      </c>
      <c r="F202" s="0" t="s">
        <v>60</v>
      </c>
      <c r="G202" s="0" t="n">
        <v>-520</v>
      </c>
      <c r="H202" s="0" t="s">
        <v>80</v>
      </c>
      <c r="I202" s="0" t="s">
        <v>2093</v>
      </c>
      <c r="K202" s="0" t="s">
        <v>220</v>
      </c>
      <c r="L202" s="0" t="n">
        <v>-520</v>
      </c>
      <c r="M202" s="0" t="s">
        <v>2094</v>
      </c>
      <c r="Q202" s="0" t="s">
        <v>1732</v>
      </c>
      <c r="T202" s="0" t="s">
        <v>132</v>
      </c>
      <c r="U202" s="0" t="s">
        <v>684</v>
      </c>
      <c r="V202" s="0" t="s">
        <v>1734</v>
      </c>
      <c r="W202" s="0" t="s">
        <v>684</v>
      </c>
      <c r="X202" s="0" t="s">
        <v>685</v>
      </c>
      <c r="Y202" s="0" t="s">
        <v>2095</v>
      </c>
      <c r="Z202" s="0" t="n">
        <v>39.49911</v>
      </c>
      <c r="AA202" s="0" t="n">
        <v>22.30413</v>
      </c>
      <c r="AB202" s="0" t="s">
        <v>132</v>
      </c>
      <c r="AC202" s="0" t="n">
        <v>540886</v>
      </c>
      <c r="AD202" s="0" t="s">
        <v>144</v>
      </c>
      <c r="AE202" s="0" t="s">
        <v>2096</v>
      </c>
      <c r="AF202" s="0" t="s">
        <v>146</v>
      </c>
      <c r="AG202" s="0" t="s">
        <v>2097</v>
      </c>
      <c r="AJ202" s="0" t="s">
        <v>120</v>
      </c>
      <c r="AK202" s="0" t="s">
        <v>2098</v>
      </c>
      <c r="AL202" s="0" t="s">
        <v>2048</v>
      </c>
      <c r="AM202" s="0" t="s">
        <v>2099</v>
      </c>
      <c r="AN202" s="0" t="s">
        <v>2100</v>
      </c>
      <c r="AP202" s="0" t="s">
        <v>2101</v>
      </c>
    </row>
    <row r="203" customFormat="false" ht="15" hidden="false" customHeight="false" outlineLevel="0" collapsed="false">
      <c r="A203" s="0" t="s">
        <v>2102</v>
      </c>
      <c r="B203" s="0" t="n">
        <v>202</v>
      </c>
      <c r="C203" s="0" t="s">
        <v>2103</v>
      </c>
      <c r="D203" s="0" t="s">
        <v>2104</v>
      </c>
      <c r="E203" s="0" t="s">
        <v>59</v>
      </c>
      <c r="F203" s="0" t="s">
        <v>60</v>
      </c>
      <c r="G203" s="0" t="n">
        <v>1760</v>
      </c>
      <c r="H203" s="0" t="s">
        <v>80</v>
      </c>
      <c r="I203" s="0" t="s">
        <v>2105</v>
      </c>
      <c r="K203" s="0" t="s">
        <v>191</v>
      </c>
      <c r="L203" s="0" t="n">
        <v>1762</v>
      </c>
      <c r="M203" s="0" t="s">
        <v>2106</v>
      </c>
      <c r="Q203" s="0" t="s">
        <v>193</v>
      </c>
      <c r="T203" s="0" t="s">
        <v>130</v>
      </c>
      <c r="U203" s="0" t="s">
        <v>1792</v>
      </c>
      <c r="V203" s="0" t="s">
        <v>1734</v>
      </c>
      <c r="W203" s="0" t="s">
        <v>684</v>
      </c>
      <c r="X203" s="0" t="s">
        <v>1792</v>
      </c>
      <c r="Y203" s="0" t="s">
        <v>2107</v>
      </c>
      <c r="Z203" s="0" t="n">
        <v>39.445</v>
      </c>
      <c r="AA203" s="0" t="n">
        <v>23.103</v>
      </c>
      <c r="AB203" s="0" t="s">
        <v>132</v>
      </c>
      <c r="AD203" s="0" t="s">
        <v>177</v>
      </c>
      <c r="AE203" s="0" t="s">
        <v>2108</v>
      </c>
      <c r="AF203" s="0" t="s">
        <v>198</v>
      </c>
      <c r="AI203" s="0" t="s">
        <v>2109</v>
      </c>
      <c r="AJ203" s="0" t="s">
        <v>120</v>
      </c>
      <c r="AK203" s="0" t="s">
        <v>2110</v>
      </c>
      <c r="AL203" s="0" t="s">
        <v>2111</v>
      </c>
      <c r="AM203" s="0" t="s">
        <v>2112</v>
      </c>
      <c r="AN203" s="0" t="s">
        <v>2113</v>
      </c>
      <c r="AP203" s="0" t="s">
        <v>2114</v>
      </c>
    </row>
    <row r="204" customFormat="false" ht="15" hidden="false" customHeight="false" outlineLevel="0" collapsed="false">
      <c r="A204" s="0" t="s">
        <v>2115</v>
      </c>
      <c r="B204" s="0" t="n">
        <v>203</v>
      </c>
      <c r="C204" s="0" t="s">
        <v>2116</v>
      </c>
      <c r="D204" s="0" t="s">
        <v>2117</v>
      </c>
      <c r="E204" s="0" t="s">
        <v>59</v>
      </c>
      <c r="F204" s="0" t="s">
        <v>60</v>
      </c>
      <c r="G204" s="0" t="n">
        <v>-400</v>
      </c>
      <c r="H204" s="0" t="s">
        <v>80</v>
      </c>
      <c r="I204" s="0" t="s">
        <v>2118</v>
      </c>
      <c r="K204" s="0" t="s">
        <v>141</v>
      </c>
      <c r="L204" s="0" t="n">
        <v>-400</v>
      </c>
      <c r="M204" s="0" t="s">
        <v>2118</v>
      </c>
      <c r="Q204" s="0" t="s">
        <v>1732</v>
      </c>
      <c r="T204" s="0" t="s">
        <v>132</v>
      </c>
      <c r="U204" s="0" t="s">
        <v>684</v>
      </c>
      <c r="V204" s="0" t="s">
        <v>1734</v>
      </c>
      <c r="W204" s="0" t="s">
        <v>684</v>
      </c>
      <c r="X204" s="0" t="s">
        <v>2119</v>
      </c>
      <c r="Y204" s="0" t="s">
        <v>2120</v>
      </c>
      <c r="Z204" s="0" t="n">
        <v>39.43605</v>
      </c>
      <c r="AA204" s="0" t="n">
        <v>21.67681</v>
      </c>
      <c r="AB204" s="0" t="s">
        <v>132</v>
      </c>
      <c r="AC204" s="0" t="n">
        <v>540792</v>
      </c>
      <c r="AD204" s="0" t="s">
        <v>71</v>
      </c>
      <c r="AJ204" s="0" t="s">
        <v>72</v>
      </c>
      <c r="AL204" s="0" t="s">
        <v>2121</v>
      </c>
      <c r="AM204" s="0" t="s">
        <v>2122</v>
      </c>
      <c r="AN204" s="0" t="s">
        <v>2123</v>
      </c>
      <c r="AP204" s="0" t="s">
        <v>2124</v>
      </c>
    </row>
    <row r="205" customFormat="false" ht="15" hidden="false" customHeight="false" outlineLevel="0" collapsed="false">
      <c r="A205" s="0" t="s">
        <v>2125</v>
      </c>
      <c r="B205" s="0" t="n">
        <v>204</v>
      </c>
      <c r="C205" s="0" t="s">
        <v>2126</v>
      </c>
      <c r="D205" s="0" t="s">
        <v>2127</v>
      </c>
      <c r="E205" s="0" t="s">
        <v>59</v>
      </c>
      <c r="F205" s="0" t="s">
        <v>60</v>
      </c>
      <c r="G205" s="0" t="n">
        <v>-700</v>
      </c>
      <c r="H205" s="0" t="s">
        <v>80</v>
      </c>
      <c r="I205" s="0" t="s">
        <v>2128</v>
      </c>
      <c r="K205" s="0" t="s">
        <v>220</v>
      </c>
      <c r="L205" s="0" t="n">
        <v>-200</v>
      </c>
      <c r="M205" s="0" t="s">
        <v>2129</v>
      </c>
      <c r="Q205" s="0" t="s">
        <v>1732</v>
      </c>
      <c r="T205" s="0" t="s">
        <v>130</v>
      </c>
      <c r="U205" s="0" t="s">
        <v>684</v>
      </c>
      <c r="V205" s="0" t="s">
        <v>1734</v>
      </c>
      <c r="W205" s="0" t="s">
        <v>684</v>
      </c>
      <c r="X205" s="0" t="s">
        <v>2119</v>
      </c>
      <c r="Y205" s="0" t="s">
        <v>2130</v>
      </c>
      <c r="Z205" s="0" t="n">
        <v>39.41555</v>
      </c>
      <c r="AA205" s="0" t="n">
        <v>21.80184</v>
      </c>
      <c r="AB205" s="0" t="s">
        <v>132</v>
      </c>
      <c r="AC205" s="0" t="n">
        <v>540841</v>
      </c>
      <c r="AD205" s="0" t="s">
        <v>144</v>
      </c>
      <c r="AE205" s="0" t="s">
        <v>2131</v>
      </c>
      <c r="AF205" s="0" t="s">
        <v>198</v>
      </c>
      <c r="AG205" s="0" t="s">
        <v>2132</v>
      </c>
      <c r="AJ205" s="0" t="s">
        <v>72</v>
      </c>
      <c r="AL205" s="0" t="s">
        <v>2133</v>
      </c>
      <c r="AM205" s="0" t="s">
        <v>2134</v>
      </c>
      <c r="AN205" s="0" t="s">
        <v>2135</v>
      </c>
      <c r="AP205" s="0" t="s">
        <v>2136</v>
      </c>
    </row>
    <row r="206" customFormat="false" ht="15" hidden="false" customHeight="false" outlineLevel="0" collapsed="false">
      <c r="A206" s="0" t="s">
        <v>2137</v>
      </c>
      <c r="B206" s="0" t="n">
        <v>205</v>
      </c>
      <c r="C206" s="0" t="s">
        <v>2138</v>
      </c>
      <c r="D206" s="0" t="s">
        <v>2139</v>
      </c>
      <c r="E206" s="0" t="s">
        <v>59</v>
      </c>
      <c r="F206" s="0" t="s">
        <v>60</v>
      </c>
      <c r="G206" s="0" t="n">
        <v>-300</v>
      </c>
      <c r="H206" s="0" t="s">
        <v>80</v>
      </c>
      <c r="I206" s="0" t="s">
        <v>2140</v>
      </c>
      <c r="K206" s="0" t="s">
        <v>63</v>
      </c>
      <c r="L206" s="0" t="n">
        <v>-300</v>
      </c>
      <c r="M206" s="0" t="s">
        <v>2140</v>
      </c>
      <c r="Q206" s="0" t="s">
        <v>1732</v>
      </c>
      <c r="T206" s="0" t="s">
        <v>66</v>
      </c>
      <c r="U206" s="0" t="s">
        <v>684</v>
      </c>
      <c r="V206" s="0" t="s">
        <v>1734</v>
      </c>
      <c r="W206" s="0" t="s">
        <v>684</v>
      </c>
      <c r="X206" s="0" t="s">
        <v>2119</v>
      </c>
      <c r="Y206" s="0" t="s">
        <v>2141</v>
      </c>
      <c r="Z206" s="0" t="n">
        <v>39.41189</v>
      </c>
      <c r="AA206" s="0" t="n">
        <v>22.18449</v>
      </c>
      <c r="AB206" s="0" t="s">
        <v>70</v>
      </c>
      <c r="AC206" s="0" t="n">
        <v>541056</v>
      </c>
      <c r="AD206" s="0" t="s">
        <v>71</v>
      </c>
      <c r="AJ206" s="0" t="s">
        <v>72</v>
      </c>
      <c r="AL206" s="0" t="s">
        <v>2142</v>
      </c>
      <c r="AN206" s="0" t="s">
        <v>2143</v>
      </c>
      <c r="AP206" s="0" t="s">
        <v>2144</v>
      </c>
    </row>
    <row r="207" customFormat="false" ht="15" hidden="false" customHeight="false" outlineLevel="0" collapsed="false">
      <c r="A207" s="0" t="s">
        <v>2145</v>
      </c>
      <c r="B207" s="0" t="n">
        <v>206</v>
      </c>
      <c r="C207" s="0" t="s">
        <v>2146</v>
      </c>
      <c r="D207" s="0" t="s">
        <v>2147</v>
      </c>
      <c r="E207" s="0" t="s">
        <v>59</v>
      </c>
      <c r="F207" s="0" t="s">
        <v>60</v>
      </c>
      <c r="G207" s="0" t="n">
        <v>-400</v>
      </c>
      <c r="H207" s="0" t="s">
        <v>80</v>
      </c>
      <c r="I207" s="0" t="s">
        <v>2148</v>
      </c>
      <c r="K207" s="0" t="s">
        <v>141</v>
      </c>
      <c r="L207" s="0" t="n">
        <v>-400</v>
      </c>
      <c r="M207" s="0" t="s">
        <v>2148</v>
      </c>
      <c r="Q207" s="0" t="s">
        <v>1732</v>
      </c>
      <c r="T207" s="0" t="s">
        <v>66</v>
      </c>
      <c r="U207" s="0" t="s">
        <v>684</v>
      </c>
      <c r="V207" s="0" t="s">
        <v>1734</v>
      </c>
      <c r="W207" s="0" t="s">
        <v>684</v>
      </c>
      <c r="X207" s="0" t="s">
        <v>2119</v>
      </c>
      <c r="Y207" s="0" t="s">
        <v>2149</v>
      </c>
      <c r="Z207" s="0" t="n">
        <v>39.4</v>
      </c>
      <c r="AA207" s="0" t="n">
        <v>22.06</v>
      </c>
      <c r="AB207" s="0" t="s">
        <v>86</v>
      </c>
      <c r="AD207" s="0" t="s">
        <v>71</v>
      </c>
      <c r="AJ207" s="0" t="s">
        <v>72</v>
      </c>
      <c r="AL207" s="0" t="s">
        <v>2150</v>
      </c>
      <c r="AM207" s="0" t="s">
        <v>2151</v>
      </c>
      <c r="AN207" s="0" t="s">
        <v>2152</v>
      </c>
      <c r="AP207" s="0" t="s">
        <v>2153</v>
      </c>
    </row>
    <row r="208" customFormat="false" ht="15" hidden="false" customHeight="false" outlineLevel="0" collapsed="false">
      <c r="A208" s="0" t="s">
        <v>2154</v>
      </c>
      <c r="B208" s="0" t="n">
        <v>207</v>
      </c>
      <c r="C208" s="0" t="s">
        <v>2155</v>
      </c>
      <c r="D208" s="0" t="s">
        <v>2156</v>
      </c>
      <c r="E208" s="0" t="s">
        <v>59</v>
      </c>
      <c r="F208" s="0" t="s">
        <v>60</v>
      </c>
      <c r="G208" s="0" t="n">
        <v>1700</v>
      </c>
      <c r="H208" s="0" t="s">
        <v>80</v>
      </c>
      <c r="I208" s="0" t="s">
        <v>2157</v>
      </c>
      <c r="K208" s="0" t="s">
        <v>191</v>
      </c>
      <c r="L208" s="0" t="n">
        <v>1700</v>
      </c>
      <c r="M208" s="0" t="s">
        <v>2158</v>
      </c>
      <c r="Q208" s="0" t="s">
        <v>193</v>
      </c>
      <c r="T208" s="0" t="s">
        <v>66</v>
      </c>
      <c r="U208" s="0" t="s">
        <v>1792</v>
      </c>
      <c r="V208" s="0" t="s">
        <v>1734</v>
      </c>
      <c r="W208" s="0" t="s">
        <v>684</v>
      </c>
      <c r="X208" s="0" t="s">
        <v>1792</v>
      </c>
      <c r="Y208" s="0" t="s">
        <v>2159</v>
      </c>
      <c r="Z208" s="0" t="n">
        <v>39.38</v>
      </c>
      <c r="AA208" s="0" t="n">
        <v>22.94</v>
      </c>
      <c r="AB208" s="0" t="s">
        <v>132</v>
      </c>
      <c r="AD208" s="0" t="s">
        <v>177</v>
      </c>
      <c r="AE208" s="0" t="s">
        <v>2160</v>
      </c>
      <c r="AF208" s="0" t="s">
        <v>387</v>
      </c>
      <c r="AG208" s="0" t="s">
        <v>2161</v>
      </c>
      <c r="AJ208" s="0" t="s">
        <v>120</v>
      </c>
      <c r="AK208" s="0" t="s">
        <v>2162</v>
      </c>
      <c r="AL208" s="0" t="s">
        <v>2163</v>
      </c>
      <c r="AM208" s="0" t="s">
        <v>2164</v>
      </c>
      <c r="AN208" s="0" t="s">
        <v>2165</v>
      </c>
      <c r="AP208" s="0" t="s">
        <v>2166</v>
      </c>
    </row>
    <row r="209" customFormat="false" ht="15" hidden="false" customHeight="false" outlineLevel="0" collapsed="false">
      <c r="A209" s="0" t="s">
        <v>2167</v>
      </c>
      <c r="B209" s="0" t="n">
        <v>208</v>
      </c>
      <c r="C209" s="0" t="s">
        <v>2168</v>
      </c>
      <c r="D209" s="0" t="s">
        <v>2169</v>
      </c>
      <c r="E209" s="0" t="s">
        <v>59</v>
      </c>
      <c r="F209" s="0" t="s">
        <v>60</v>
      </c>
      <c r="G209" s="0" t="n">
        <v>-408</v>
      </c>
      <c r="H209" s="0" t="s">
        <v>80</v>
      </c>
      <c r="I209" s="0" t="s">
        <v>2170</v>
      </c>
      <c r="K209" s="0" t="s">
        <v>141</v>
      </c>
      <c r="L209" s="0" t="n">
        <v>-408</v>
      </c>
      <c r="M209" s="0" t="s">
        <v>2171</v>
      </c>
      <c r="Q209" s="0" t="s">
        <v>1732</v>
      </c>
      <c r="T209" s="0" t="s">
        <v>132</v>
      </c>
      <c r="U209" s="0" t="s">
        <v>684</v>
      </c>
      <c r="V209" s="0" t="s">
        <v>1734</v>
      </c>
      <c r="W209" s="0" t="s">
        <v>684</v>
      </c>
      <c r="X209" s="0" t="s">
        <v>685</v>
      </c>
      <c r="Y209" s="0" t="s">
        <v>2172</v>
      </c>
      <c r="Z209" s="0" t="n">
        <v>39.37943</v>
      </c>
      <c r="AA209" s="0" t="n">
        <v>22.53729</v>
      </c>
      <c r="AB209" s="0" t="s">
        <v>132</v>
      </c>
      <c r="AC209" s="0" t="n">
        <v>541107</v>
      </c>
      <c r="AD209" s="0" t="s">
        <v>71</v>
      </c>
      <c r="AG209" s="0" t="s">
        <v>2173</v>
      </c>
      <c r="AJ209" s="0" t="s">
        <v>72</v>
      </c>
      <c r="AL209" s="0" t="s">
        <v>2048</v>
      </c>
      <c r="AN209" s="0" t="s">
        <v>2174</v>
      </c>
      <c r="AP209" s="0" t="s">
        <v>2175</v>
      </c>
    </row>
    <row r="210" customFormat="false" ht="15" hidden="false" customHeight="false" outlineLevel="0" collapsed="false">
      <c r="A210" s="0" t="s">
        <v>2176</v>
      </c>
      <c r="B210" s="0" t="n">
        <v>209</v>
      </c>
      <c r="C210" s="0" t="s">
        <v>2177</v>
      </c>
      <c r="D210" s="0" t="s">
        <v>2178</v>
      </c>
      <c r="E210" s="0" t="s">
        <v>59</v>
      </c>
      <c r="F210" s="0" t="s">
        <v>60</v>
      </c>
      <c r="G210" s="0" t="n">
        <v>-900</v>
      </c>
      <c r="H210" s="0" t="s">
        <v>61</v>
      </c>
      <c r="I210" s="0" t="s">
        <v>2179</v>
      </c>
      <c r="K210" s="0" t="s">
        <v>2024</v>
      </c>
      <c r="L210" s="0" t="n">
        <v>-500</v>
      </c>
      <c r="M210" s="0" t="s">
        <v>2180</v>
      </c>
      <c r="Q210" s="0" t="s">
        <v>1732</v>
      </c>
      <c r="T210" s="0" t="s">
        <v>132</v>
      </c>
      <c r="U210" s="0" t="s">
        <v>684</v>
      </c>
      <c r="V210" s="0" t="s">
        <v>1734</v>
      </c>
      <c r="W210" s="0" t="s">
        <v>684</v>
      </c>
      <c r="X210" s="0" t="s">
        <v>1792</v>
      </c>
      <c r="Y210" s="0" t="s">
        <v>2181</v>
      </c>
      <c r="Z210" s="0" t="n">
        <v>39.37904</v>
      </c>
      <c r="AA210" s="0" t="n">
        <v>22.75385</v>
      </c>
      <c r="AB210" s="0" t="s">
        <v>132</v>
      </c>
      <c r="AC210" s="0" t="n">
        <v>541044</v>
      </c>
      <c r="AD210" s="0" t="s">
        <v>177</v>
      </c>
      <c r="AE210" s="0" t="s">
        <v>2182</v>
      </c>
      <c r="AF210" s="0" t="s">
        <v>198</v>
      </c>
      <c r="AG210" s="0" t="s">
        <v>2183</v>
      </c>
      <c r="AI210" s="0" t="s">
        <v>2184</v>
      </c>
      <c r="AJ210" s="0" t="s">
        <v>120</v>
      </c>
      <c r="AK210" s="0" t="s">
        <v>2185</v>
      </c>
      <c r="AL210" s="0" t="s">
        <v>2186</v>
      </c>
      <c r="AM210" s="0" t="s">
        <v>2187</v>
      </c>
      <c r="AP210" s="0" t="s">
        <v>2188</v>
      </c>
    </row>
    <row r="211" customFormat="false" ht="15" hidden="false" customHeight="false" outlineLevel="0" collapsed="false">
      <c r="A211" s="0" t="s">
        <v>2189</v>
      </c>
      <c r="B211" s="0" t="n">
        <v>210</v>
      </c>
      <c r="C211" s="0" t="s">
        <v>2190</v>
      </c>
      <c r="D211" s="0" t="s">
        <v>2191</v>
      </c>
      <c r="E211" s="0" t="s">
        <v>59</v>
      </c>
      <c r="F211" s="0" t="s">
        <v>60</v>
      </c>
      <c r="G211" s="0" t="n">
        <v>-300</v>
      </c>
      <c r="H211" s="0" t="s">
        <v>80</v>
      </c>
      <c r="I211" s="0" t="s">
        <v>2192</v>
      </c>
      <c r="K211" s="0" t="s">
        <v>63</v>
      </c>
      <c r="L211" s="0" t="n">
        <v>-300</v>
      </c>
      <c r="M211" s="0" t="s">
        <v>2192</v>
      </c>
      <c r="Q211" s="0" t="s">
        <v>1732</v>
      </c>
      <c r="T211" s="0" t="s">
        <v>66</v>
      </c>
      <c r="U211" s="0" t="s">
        <v>684</v>
      </c>
      <c r="V211" s="0" t="s">
        <v>1734</v>
      </c>
      <c r="W211" s="0" t="s">
        <v>684</v>
      </c>
      <c r="X211" s="0" t="s">
        <v>2119</v>
      </c>
      <c r="Y211" s="0" t="s">
        <v>2193</v>
      </c>
      <c r="Z211" s="0" t="n">
        <v>39.37525</v>
      </c>
      <c r="AA211" s="0" t="n">
        <v>21.97557</v>
      </c>
      <c r="AB211" s="0" t="s">
        <v>86</v>
      </c>
      <c r="AC211" s="0" t="n">
        <v>543789</v>
      </c>
      <c r="AD211" s="0" t="s">
        <v>87</v>
      </c>
      <c r="AJ211" s="0" t="s">
        <v>72</v>
      </c>
      <c r="AL211" s="0" t="s">
        <v>2018</v>
      </c>
      <c r="AP211" s="0" t="s">
        <v>2194</v>
      </c>
    </row>
    <row r="212" customFormat="false" ht="15" hidden="false" customHeight="false" outlineLevel="0" collapsed="false">
      <c r="A212" s="0" t="s">
        <v>2195</v>
      </c>
      <c r="B212" s="0" t="n">
        <v>211</v>
      </c>
      <c r="C212" s="0" t="s">
        <v>2196</v>
      </c>
      <c r="D212" s="0" t="s">
        <v>2197</v>
      </c>
      <c r="E212" s="0" t="s">
        <v>59</v>
      </c>
      <c r="F212" s="0" t="s">
        <v>60</v>
      </c>
      <c r="G212" s="0" t="n">
        <v>-400</v>
      </c>
      <c r="H212" s="0" t="s">
        <v>80</v>
      </c>
      <c r="I212" s="0" t="s">
        <v>2198</v>
      </c>
      <c r="K212" s="0" t="s">
        <v>141</v>
      </c>
      <c r="L212" s="0" t="n">
        <v>-400</v>
      </c>
      <c r="M212" s="0" t="s">
        <v>2198</v>
      </c>
      <c r="Q212" s="0" t="s">
        <v>1732</v>
      </c>
      <c r="T212" s="0" t="s">
        <v>132</v>
      </c>
      <c r="U212" s="0" t="s">
        <v>684</v>
      </c>
      <c r="V212" s="0" t="s">
        <v>1734</v>
      </c>
      <c r="W212" s="0" t="s">
        <v>684</v>
      </c>
      <c r="X212" s="0" t="s">
        <v>2119</v>
      </c>
      <c r="Y212" s="0" t="s">
        <v>2199</v>
      </c>
      <c r="Z212" s="0" t="n">
        <v>39.36686</v>
      </c>
      <c r="AA212" s="0" t="n">
        <v>22.06646</v>
      </c>
      <c r="AB212" s="0" t="s">
        <v>132</v>
      </c>
      <c r="AC212" s="0" t="n">
        <v>540867</v>
      </c>
      <c r="AD212" s="0" t="s">
        <v>144</v>
      </c>
      <c r="AE212" s="0" t="s">
        <v>2200</v>
      </c>
      <c r="AF212" s="0" t="s">
        <v>387</v>
      </c>
      <c r="AG212" s="0" t="s">
        <v>2201</v>
      </c>
      <c r="AJ212" s="0" t="s">
        <v>72</v>
      </c>
      <c r="AL212" s="0" t="s">
        <v>2048</v>
      </c>
      <c r="AM212" s="0" t="s">
        <v>2202</v>
      </c>
      <c r="AN212" s="0" t="s">
        <v>2203</v>
      </c>
      <c r="AP212" s="0" t="s">
        <v>2204</v>
      </c>
    </row>
    <row r="213" customFormat="false" ht="15" hidden="false" customHeight="false" outlineLevel="0" collapsed="false">
      <c r="A213" s="0" t="s">
        <v>2205</v>
      </c>
      <c r="B213" s="0" t="n">
        <v>212</v>
      </c>
      <c r="C213" s="0" t="s">
        <v>2206</v>
      </c>
      <c r="D213" s="0" t="s">
        <v>2207</v>
      </c>
      <c r="E213" s="0" t="s">
        <v>2208</v>
      </c>
      <c r="F213" s="0" t="s">
        <v>2209</v>
      </c>
      <c r="G213" s="0" t="n">
        <v>-1400</v>
      </c>
      <c r="H213" s="0" t="s">
        <v>2210</v>
      </c>
      <c r="I213" s="0" t="s">
        <v>2211</v>
      </c>
      <c r="J213" s="0" t="s">
        <v>2212</v>
      </c>
      <c r="K213" s="0" t="s">
        <v>2024</v>
      </c>
      <c r="L213" s="0" t="n">
        <v>-506</v>
      </c>
      <c r="M213" s="0" t="s">
        <v>2213</v>
      </c>
      <c r="Q213" s="0" t="s">
        <v>1732</v>
      </c>
      <c r="T213" s="0" t="s">
        <v>130</v>
      </c>
      <c r="U213" s="0" t="s">
        <v>1792</v>
      </c>
      <c r="V213" s="0" t="s">
        <v>1734</v>
      </c>
      <c r="W213" s="0" t="s">
        <v>684</v>
      </c>
      <c r="X213" s="0" t="s">
        <v>1792</v>
      </c>
      <c r="Y213" s="0" t="s">
        <v>2214</v>
      </c>
      <c r="Z213" s="0" t="n">
        <v>39.3663</v>
      </c>
      <c r="AA213" s="0" t="n">
        <v>22.96886</v>
      </c>
      <c r="AB213" s="0" t="s">
        <v>70</v>
      </c>
      <c r="AC213" s="0" t="n">
        <v>540837</v>
      </c>
      <c r="AD213" s="0" t="s">
        <v>177</v>
      </c>
      <c r="AE213" s="0" t="s">
        <v>2215</v>
      </c>
      <c r="AF213" s="0" t="s">
        <v>198</v>
      </c>
      <c r="AG213" s="0" t="s">
        <v>2216</v>
      </c>
      <c r="AH213" s="0" t="s">
        <v>1792</v>
      </c>
      <c r="AI213" s="0" t="s">
        <v>2217</v>
      </c>
      <c r="AJ213" s="0" t="s">
        <v>120</v>
      </c>
      <c r="AK213" s="0" t="s">
        <v>2218</v>
      </c>
      <c r="AL213" s="0" t="s">
        <v>2219</v>
      </c>
      <c r="AM213" s="0" t="s">
        <v>2220</v>
      </c>
      <c r="AN213" s="0" t="s">
        <v>2221</v>
      </c>
      <c r="AP213" s="0" t="s">
        <v>2222</v>
      </c>
    </row>
    <row r="214" customFormat="false" ht="15" hidden="false" customHeight="false" outlineLevel="0" collapsed="false">
      <c r="A214" s="0" t="s">
        <v>2223</v>
      </c>
      <c r="B214" s="0" t="n">
        <v>213</v>
      </c>
      <c r="C214" s="0" t="s">
        <v>2119</v>
      </c>
      <c r="D214" s="0" t="s">
        <v>2224</v>
      </c>
      <c r="E214" s="0" t="s">
        <v>188</v>
      </c>
      <c r="F214" s="0" t="s">
        <v>189</v>
      </c>
      <c r="G214" s="0" t="n">
        <v>1810</v>
      </c>
      <c r="H214" s="0" t="s">
        <v>80</v>
      </c>
      <c r="I214" s="0" t="s">
        <v>2225</v>
      </c>
      <c r="K214" s="0" t="s">
        <v>191</v>
      </c>
      <c r="L214" s="0" t="n">
        <v>1810</v>
      </c>
      <c r="M214" s="0" t="s">
        <v>2226</v>
      </c>
      <c r="Q214" s="0" t="s">
        <v>193</v>
      </c>
      <c r="R214" s="0" t="s">
        <v>194</v>
      </c>
      <c r="S214" s="0" t="s">
        <v>2227</v>
      </c>
      <c r="T214" s="0" t="s">
        <v>66</v>
      </c>
      <c r="U214" s="0" t="s">
        <v>684</v>
      </c>
      <c r="V214" s="0" t="s">
        <v>1734</v>
      </c>
      <c r="W214" s="0" t="s">
        <v>684</v>
      </c>
      <c r="X214" s="0" t="s">
        <v>2119</v>
      </c>
      <c r="Y214" s="0" t="s">
        <v>2228</v>
      </c>
      <c r="Z214" s="0" t="n">
        <v>39.365</v>
      </c>
      <c r="AA214" s="0" t="n">
        <v>21.922</v>
      </c>
      <c r="AB214" s="0" t="s">
        <v>132</v>
      </c>
      <c r="AD214" s="0" t="s">
        <v>177</v>
      </c>
      <c r="AE214" s="0" t="s">
        <v>2229</v>
      </c>
      <c r="AF214" s="0" t="s">
        <v>198</v>
      </c>
      <c r="AH214" s="0" t="s">
        <v>2119</v>
      </c>
      <c r="AI214" s="0" t="s">
        <v>2119</v>
      </c>
      <c r="AJ214" s="0" t="s">
        <v>120</v>
      </c>
      <c r="AK214" s="0" t="s">
        <v>2230</v>
      </c>
      <c r="AL214" s="0" t="s">
        <v>2231</v>
      </c>
      <c r="AM214" s="0" t="s">
        <v>2232</v>
      </c>
      <c r="AN214" s="0" t="s">
        <v>2233</v>
      </c>
      <c r="AP214" s="0" t="s">
        <v>2234</v>
      </c>
    </row>
    <row r="215" customFormat="false" ht="15" hidden="false" customHeight="false" outlineLevel="0" collapsed="false">
      <c r="A215" s="0" t="s">
        <v>2235</v>
      </c>
      <c r="B215" s="0" t="n">
        <v>214</v>
      </c>
      <c r="C215" s="0" t="s">
        <v>2236</v>
      </c>
      <c r="D215" s="0" t="s">
        <v>2237</v>
      </c>
      <c r="E215" s="0" t="s">
        <v>59</v>
      </c>
      <c r="F215" s="0" t="s">
        <v>60</v>
      </c>
      <c r="G215" s="0" t="n">
        <v>-300</v>
      </c>
      <c r="H215" s="0" t="s">
        <v>80</v>
      </c>
      <c r="I215" s="0" t="s">
        <v>2238</v>
      </c>
      <c r="K215" s="0" t="s">
        <v>63</v>
      </c>
      <c r="L215" s="0" t="n">
        <v>-300</v>
      </c>
      <c r="M215" s="0" t="s">
        <v>2238</v>
      </c>
      <c r="Q215" s="0" t="s">
        <v>1732</v>
      </c>
      <c r="T215" s="0" t="s">
        <v>130</v>
      </c>
      <c r="U215" s="0" t="s">
        <v>684</v>
      </c>
      <c r="V215" s="0" t="s">
        <v>1734</v>
      </c>
      <c r="W215" s="0" t="s">
        <v>684</v>
      </c>
      <c r="X215" s="0" t="s">
        <v>2119</v>
      </c>
      <c r="Y215" s="0" t="s">
        <v>2239</v>
      </c>
      <c r="Z215" s="0" t="n">
        <v>39.36381</v>
      </c>
      <c r="AA215" s="0" t="n">
        <v>22.28449</v>
      </c>
      <c r="AB215" s="0" t="s">
        <v>70</v>
      </c>
      <c r="AC215" s="0" t="n">
        <v>540781</v>
      </c>
      <c r="AD215" s="0" t="s">
        <v>71</v>
      </c>
      <c r="AJ215" s="0" t="s">
        <v>72</v>
      </c>
      <c r="AL215" s="0" t="s">
        <v>2240</v>
      </c>
      <c r="AP215" s="0" t="s">
        <v>2241</v>
      </c>
    </row>
    <row r="216" customFormat="false" ht="15" hidden="false" customHeight="false" outlineLevel="0" collapsed="false">
      <c r="A216" s="0" t="s">
        <v>2242</v>
      </c>
      <c r="B216" s="0" t="n">
        <v>215</v>
      </c>
      <c r="C216" s="0" t="s">
        <v>2243</v>
      </c>
      <c r="D216" s="0" t="s">
        <v>2244</v>
      </c>
      <c r="E216" s="0" t="s">
        <v>59</v>
      </c>
      <c r="F216" s="0" t="s">
        <v>60</v>
      </c>
      <c r="G216" s="0" t="n">
        <v>-190</v>
      </c>
      <c r="H216" s="0" t="s">
        <v>80</v>
      </c>
      <c r="I216" s="0" t="s">
        <v>2245</v>
      </c>
      <c r="K216" s="0" t="s">
        <v>63</v>
      </c>
      <c r="L216" s="0" t="n">
        <v>-190</v>
      </c>
      <c r="M216" s="0" t="s">
        <v>2245</v>
      </c>
      <c r="Q216" s="0" t="s">
        <v>2246</v>
      </c>
      <c r="T216" s="0" t="s">
        <v>130</v>
      </c>
      <c r="U216" s="0" t="s">
        <v>2247</v>
      </c>
      <c r="V216" s="0" t="s">
        <v>1734</v>
      </c>
      <c r="W216" s="0" t="s">
        <v>684</v>
      </c>
      <c r="X216" s="0" t="s">
        <v>2119</v>
      </c>
      <c r="Y216" s="0" t="s">
        <v>2248</v>
      </c>
      <c r="Z216" s="0" t="n">
        <v>39.348</v>
      </c>
      <c r="AA216" s="0" t="n">
        <v>21.532</v>
      </c>
      <c r="AB216" s="0" t="s">
        <v>70</v>
      </c>
      <c r="AC216" s="0" t="n">
        <v>540658</v>
      </c>
      <c r="AD216" s="0" t="s">
        <v>71</v>
      </c>
      <c r="AG216" s="0" t="s">
        <v>2249</v>
      </c>
      <c r="AJ216" s="0" t="s">
        <v>72</v>
      </c>
      <c r="AL216" s="0" t="s">
        <v>2250</v>
      </c>
      <c r="AN216" s="0" t="s">
        <v>2251</v>
      </c>
      <c r="AP216" s="0" t="s">
        <v>2252</v>
      </c>
    </row>
    <row r="217" customFormat="false" ht="15" hidden="false" customHeight="false" outlineLevel="0" collapsed="false">
      <c r="A217" s="0" t="s">
        <v>2253</v>
      </c>
      <c r="B217" s="0" t="n">
        <v>216</v>
      </c>
      <c r="C217" s="0" t="s">
        <v>2254</v>
      </c>
      <c r="D217" s="0" t="s">
        <v>2255</v>
      </c>
      <c r="E217" s="0" t="s">
        <v>348</v>
      </c>
      <c r="F217" s="0" t="s">
        <v>349</v>
      </c>
      <c r="G217" s="0" t="n">
        <v>-294</v>
      </c>
      <c r="H217" s="0" t="s">
        <v>350</v>
      </c>
      <c r="I217" s="0" t="s">
        <v>2256</v>
      </c>
      <c r="K217" s="0" t="s">
        <v>63</v>
      </c>
      <c r="L217" s="0" t="n">
        <v>-294</v>
      </c>
      <c r="M217" s="0" t="s">
        <v>2256</v>
      </c>
      <c r="N217" s="0" t="s">
        <v>2257</v>
      </c>
      <c r="Q217" s="0" t="s">
        <v>1732</v>
      </c>
      <c r="T217" s="0" t="s">
        <v>132</v>
      </c>
      <c r="U217" s="0" t="s">
        <v>1792</v>
      </c>
      <c r="V217" s="0" t="s">
        <v>1734</v>
      </c>
      <c r="W217" s="0" t="s">
        <v>684</v>
      </c>
      <c r="X217" s="0" t="s">
        <v>1792</v>
      </c>
      <c r="Y217" s="0" t="s">
        <v>2258</v>
      </c>
      <c r="Z217" s="0" t="n">
        <v>39.34348</v>
      </c>
      <c r="AA217" s="0" t="n">
        <v>22.92403</v>
      </c>
      <c r="AB217" s="0" t="s">
        <v>132</v>
      </c>
      <c r="AC217" s="0" t="n">
        <v>540730</v>
      </c>
      <c r="AD217" s="0" t="s">
        <v>71</v>
      </c>
      <c r="AJ217" s="0" t="s">
        <v>120</v>
      </c>
      <c r="AK217" s="0" t="s">
        <v>2259</v>
      </c>
      <c r="AL217" s="0" t="s">
        <v>2260</v>
      </c>
      <c r="AN217" s="0" t="s">
        <v>2261</v>
      </c>
      <c r="AP217" s="0" t="s">
        <v>2262</v>
      </c>
    </row>
    <row r="218" customFormat="false" ht="15" hidden="false" customHeight="false" outlineLevel="0" collapsed="false">
      <c r="A218" s="0" t="s">
        <v>2263</v>
      </c>
      <c r="B218" s="0" t="n">
        <v>217</v>
      </c>
      <c r="C218" s="0" t="s">
        <v>2264</v>
      </c>
      <c r="D218" s="0" t="s">
        <v>2265</v>
      </c>
      <c r="E218" s="0" t="s">
        <v>59</v>
      </c>
      <c r="F218" s="0" t="s">
        <v>60</v>
      </c>
      <c r="G218" s="0" t="n">
        <v>-650</v>
      </c>
      <c r="H218" s="0" t="s">
        <v>61</v>
      </c>
      <c r="I218" s="0" t="s">
        <v>2266</v>
      </c>
      <c r="K218" s="0" t="s">
        <v>220</v>
      </c>
      <c r="L218" s="0" t="n">
        <v>-400</v>
      </c>
      <c r="M218" s="0" t="s">
        <v>2267</v>
      </c>
      <c r="Q218" s="0" t="s">
        <v>1732</v>
      </c>
      <c r="T218" s="0" t="s">
        <v>132</v>
      </c>
      <c r="U218" s="0" t="s">
        <v>684</v>
      </c>
      <c r="V218" s="0" t="s">
        <v>1734</v>
      </c>
      <c r="W218" s="0" t="s">
        <v>684</v>
      </c>
      <c r="X218" s="0" t="s">
        <v>2119</v>
      </c>
      <c r="Y218" s="0" t="s">
        <v>2268</v>
      </c>
      <c r="Z218" s="0" t="n">
        <v>39.33976</v>
      </c>
      <c r="AA218" s="0" t="n">
        <v>21.83555</v>
      </c>
      <c r="AB218" s="0" t="s">
        <v>132</v>
      </c>
      <c r="AC218" s="0" t="n">
        <v>540947</v>
      </c>
      <c r="AD218" s="0" t="s">
        <v>144</v>
      </c>
      <c r="AE218" s="0" t="s">
        <v>2269</v>
      </c>
      <c r="AF218" s="0" t="s">
        <v>146</v>
      </c>
      <c r="AJ218" s="0" t="s">
        <v>72</v>
      </c>
      <c r="AL218" s="0" t="s">
        <v>2121</v>
      </c>
      <c r="AN218" s="0" t="s">
        <v>2270</v>
      </c>
      <c r="AP218" s="0" t="s">
        <v>2271</v>
      </c>
    </row>
    <row r="219" customFormat="false" ht="15" hidden="false" customHeight="false" outlineLevel="0" collapsed="false">
      <c r="A219" s="0" t="s">
        <v>2272</v>
      </c>
      <c r="B219" s="0" t="n">
        <v>218</v>
      </c>
      <c r="C219" s="0" t="s">
        <v>2273</v>
      </c>
      <c r="D219" s="0" t="s">
        <v>486</v>
      </c>
      <c r="E219" s="0" t="s">
        <v>59</v>
      </c>
      <c r="F219" s="0" t="s">
        <v>60</v>
      </c>
      <c r="G219" s="0" t="n">
        <v>-700</v>
      </c>
      <c r="H219" s="0" t="s">
        <v>80</v>
      </c>
      <c r="I219" s="0" t="s">
        <v>2274</v>
      </c>
      <c r="K219" s="0" t="s">
        <v>220</v>
      </c>
      <c r="L219" s="0" t="n">
        <v>-350</v>
      </c>
      <c r="M219" s="0" t="s">
        <v>2275</v>
      </c>
      <c r="Q219" s="0" t="s">
        <v>1732</v>
      </c>
      <c r="T219" s="0" t="s">
        <v>66</v>
      </c>
      <c r="U219" s="0" t="s">
        <v>1792</v>
      </c>
      <c r="V219" s="0" t="s">
        <v>1734</v>
      </c>
      <c r="W219" s="0" t="s">
        <v>684</v>
      </c>
      <c r="X219" s="0" t="s">
        <v>1792</v>
      </c>
      <c r="Y219" s="0" t="s">
        <v>2276</v>
      </c>
      <c r="Z219" s="0" t="n">
        <v>39.3316</v>
      </c>
      <c r="AA219" s="0" t="n">
        <v>23.0527</v>
      </c>
      <c r="AB219" s="0" t="s">
        <v>70</v>
      </c>
      <c r="AC219" s="0" t="n">
        <v>540946</v>
      </c>
      <c r="AD219" s="0" t="s">
        <v>71</v>
      </c>
      <c r="AJ219" s="0" t="s">
        <v>72</v>
      </c>
      <c r="AL219" s="0" t="s">
        <v>2277</v>
      </c>
      <c r="AP219" s="0" t="s">
        <v>2278</v>
      </c>
    </row>
    <row r="220" customFormat="false" ht="15" hidden="false" customHeight="false" outlineLevel="0" collapsed="false">
      <c r="A220" s="0" t="s">
        <v>2279</v>
      </c>
      <c r="B220" s="0" t="n">
        <v>219</v>
      </c>
      <c r="C220" s="0" t="s">
        <v>2280</v>
      </c>
      <c r="D220" s="0" t="s">
        <v>2281</v>
      </c>
      <c r="E220" s="0" t="s">
        <v>59</v>
      </c>
      <c r="F220" s="0" t="s">
        <v>60</v>
      </c>
      <c r="G220" s="0" t="n">
        <v>-500</v>
      </c>
      <c r="H220" s="0" t="s">
        <v>80</v>
      </c>
      <c r="I220" s="0" t="s">
        <v>2282</v>
      </c>
      <c r="K220" s="0" t="s">
        <v>220</v>
      </c>
      <c r="L220" s="0" t="n">
        <v>-500</v>
      </c>
      <c r="M220" s="0" t="s">
        <v>2282</v>
      </c>
      <c r="Q220" s="0" t="s">
        <v>1732</v>
      </c>
      <c r="T220" s="0" t="s">
        <v>66</v>
      </c>
      <c r="U220" s="0" t="s">
        <v>1792</v>
      </c>
      <c r="V220" s="0" t="s">
        <v>1734</v>
      </c>
      <c r="W220" s="0" t="s">
        <v>684</v>
      </c>
      <c r="X220" s="0" t="s">
        <v>1792</v>
      </c>
      <c r="Y220" s="0" t="s">
        <v>2283</v>
      </c>
      <c r="Z220" s="0" t="n">
        <v>39.31311</v>
      </c>
      <c r="AA220" s="0" t="n">
        <v>22.93033</v>
      </c>
      <c r="AB220" s="0" t="s">
        <v>70</v>
      </c>
      <c r="AC220" s="0" t="n">
        <v>540627</v>
      </c>
      <c r="AD220" s="0" t="s">
        <v>71</v>
      </c>
      <c r="AJ220" s="0" t="s">
        <v>72</v>
      </c>
      <c r="AL220" s="0" t="s">
        <v>2284</v>
      </c>
      <c r="AP220" s="0" t="s">
        <v>2285</v>
      </c>
    </row>
    <row r="221" customFormat="false" ht="15" hidden="false" customHeight="false" outlineLevel="0" collapsed="false">
      <c r="A221" s="0" t="s">
        <v>2286</v>
      </c>
      <c r="B221" s="0" t="n">
        <v>220</v>
      </c>
      <c r="C221" s="0" t="s">
        <v>2287</v>
      </c>
      <c r="D221" s="0" t="s">
        <v>2288</v>
      </c>
      <c r="E221" s="0" t="s">
        <v>59</v>
      </c>
      <c r="F221" s="0" t="s">
        <v>60</v>
      </c>
      <c r="G221" s="0" t="n">
        <v>-600</v>
      </c>
      <c r="H221" s="0" t="s">
        <v>80</v>
      </c>
      <c r="I221" s="0" t="s">
        <v>2289</v>
      </c>
      <c r="K221" s="0" t="s">
        <v>220</v>
      </c>
      <c r="L221" s="0" t="n">
        <v>-352</v>
      </c>
      <c r="M221" s="0" t="s">
        <v>2290</v>
      </c>
      <c r="Q221" s="0" t="s">
        <v>1732</v>
      </c>
      <c r="T221" s="0" t="s">
        <v>132</v>
      </c>
      <c r="U221" s="0" t="s">
        <v>684</v>
      </c>
      <c r="V221" s="0" t="s">
        <v>1734</v>
      </c>
      <c r="W221" s="0" t="s">
        <v>684</v>
      </c>
      <c r="X221" s="0" t="s">
        <v>1792</v>
      </c>
      <c r="Y221" s="0" t="s">
        <v>2291</v>
      </c>
      <c r="Z221" s="0" t="n">
        <v>39.31084</v>
      </c>
      <c r="AA221" s="0" t="n">
        <v>22.9444</v>
      </c>
      <c r="AB221" s="0" t="s">
        <v>70</v>
      </c>
      <c r="AC221" s="0" t="n">
        <v>540998</v>
      </c>
      <c r="AD221" s="0" t="s">
        <v>71</v>
      </c>
      <c r="AJ221" s="0" t="s">
        <v>72</v>
      </c>
      <c r="AL221" s="0" t="s">
        <v>2292</v>
      </c>
      <c r="AN221" s="0" t="s">
        <v>2293</v>
      </c>
      <c r="AP221" s="0" t="s">
        <v>2294</v>
      </c>
    </row>
    <row r="222" customFormat="false" ht="15" hidden="false" customHeight="false" outlineLevel="0" collapsed="false">
      <c r="A222" s="0" t="s">
        <v>2295</v>
      </c>
      <c r="B222" s="0" t="n">
        <v>221</v>
      </c>
      <c r="C222" s="0" t="s">
        <v>2296</v>
      </c>
      <c r="D222" s="0" t="s">
        <v>2297</v>
      </c>
      <c r="E222" s="0" t="s">
        <v>59</v>
      </c>
      <c r="F222" s="0" t="s">
        <v>60</v>
      </c>
      <c r="G222" s="0" t="n">
        <v>-500</v>
      </c>
      <c r="H222" s="0" t="s">
        <v>80</v>
      </c>
      <c r="I222" s="0" t="s">
        <v>2298</v>
      </c>
      <c r="K222" s="0" t="s">
        <v>220</v>
      </c>
      <c r="L222" s="0" t="n">
        <v>-350</v>
      </c>
      <c r="M222" s="0" t="s">
        <v>2299</v>
      </c>
      <c r="Q222" s="0" t="s">
        <v>1732</v>
      </c>
      <c r="T222" s="0" t="s">
        <v>66</v>
      </c>
      <c r="U222" s="0" t="s">
        <v>1792</v>
      </c>
      <c r="V222" s="0" t="s">
        <v>1734</v>
      </c>
      <c r="W222" s="0" t="s">
        <v>684</v>
      </c>
      <c r="X222" s="0" t="s">
        <v>1792</v>
      </c>
      <c r="Y222" s="0" t="s">
        <v>2300</v>
      </c>
      <c r="Z222" s="0" t="n">
        <v>39.30966</v>
      </c>
      <c r="AA222" s="0" t="n">
        <v>23.10728</v>
      </c>
      <c r="AB222" s="0" t="s">
        <v>70</v>
      </c>
      <c r="AC222" s="0" t="n">
        <v>540881</v>
      </c>
      <c r="AD222" s="0" t="s">
        <v>71</v>
      </c>
      <c r="AJ222" s="0" t="s">
        <v>72</v>
      </c>
      <c r="AL222" s="0" t="s">
        <v>2301</v>
      </c>
      <c r="AN222" s="0" t="s">
        <v>2302</v>
      </c>
      <c r="AP222" s="0" t="s">
        <v>2303</v>
      </c>
    </row>
    <row r="223" customFormat="false" ht="15" hidden="false" customHeight="false" outlineLevel="0" collapsed="false">
      <c r="A223" s="0" t="s">
        <v>2304</v>
      </c>
      <c r="B223" s="0" t="n">
        <v>222</v>
      </c>
      <c r="C223" s="0" t="s">
        <v>2305</v>
      </c>
      <c r="D223" s="0" t="s">
        <v>2306</v>
      </c>
      <c r="E223" s="0" t="s">
        <v>59</v>
      </c>
      <c r="F223" s="0" t="s">
        <v>60</v>
      </c>
      <c r="G223" s="0" t="n">
        <v>-450</v>
      </c>
      <c r="H223" s="0" t="s">
        <v>80</v>
      </c>
      <c r="I223" s="0" t="s">
        <v>2307</v>
      </c>
      <c r="K223" s="0" t="s">
        <v>141</v>
      </c>
      <c r="L223" s="0" t="n">
        <v>-450</v>
      </c>
      <c r="M223" s="0" t="s">
        <v>2307</v>
      </c>
      <c r="Q223" s="0" t="s">
        <v>1732</v>
      </c>
      <c r="T223" s="0" t="s">
        <v>132</v>
      </c>
      <c r="U223" s="0" t="s">
        <v>684</v>
      </c>
      <c r="V223" s="0" t="s">
        <v>1734</v>
      </c>
      <c r="W223" s="0" t="s">
        <v>684</v>
      </c>
      <c r="X223" s="0" t="s">
        <v>2119</v>
      </c>
      <c r="Y223" s="0" t="s">
        <v>2308</v>
      </c>
      <c r="Z223" s="0" t="n">
        <v>39.2932</v>
      </c>
      <c r="AA223" s="0" t="n">
        <v>22.20606</v>
      </c>
      <c r="AB223" s="0" t="s">
        <v>70</v>
      </c>
      <c r="AC223" s="0" t="n">
        <v>541145</v>
      </c>
      <c r="AD223" s="0" t="s">
        <v>71</v>
      </c>
      <c r="AJ223" s="0" t="s">
        <v>72</v>
      </c>
      <c r="AL223" s="0" t="s">
        <v>2309</v>
      </c>
      <c r="AP223" s="0" t="s">
        <v>2310</v>
      </c>
    </row>
    <row r="224" customFormat="false" ht="15" hidden="false" customHeight="false" outlineLevel="0" collapsed="false">
      <c r="A224" s="0" t="s">
        <v>2311</v>
      </c>
      <c r="B224" s="0" t="n">
        <v>223</v>
      </c>
      <c r="C224" s="0" t="s">
        <v>2312</v>
      </c>
      <c r="D224" s="0" t="s">
        <v>2313</v>
      </c>
      <c r="E224" s="0" t="s">
        <v>59</v>
      </c>
      <c r="F224" s="0" t="s">
        <v>60</v>
      </c>
      <c r="G224" s="0" t="n">
        <v>-300</v>
      </c>
      <c r="H224" s="0" t="s">
        <v>80</v>
      </c>
      <c r="I224" s="0" t="s">
        <v>2314</v>
      </c>
      <c r="K224" s="0" t="s">
        <v>63</v>
      </c>
      <c r="L224" s="0" t="n">
        <v>-300</v>
      </c>
      <c r="M224" s="0" t="s">
        <v>2314</v>
      </c>
      <c r="Q224" s="0" t="s">
        <v>1732</v>
      </c>
      <c r="T224" s="0" t="s">
        <v>130</v>
      </c>
      <c r="U224" s="0" t="s">
        <v>2315</v>
      </c>
      <c r="V224" s="0" t="s">
        <v>1734</v>
      </c>
      <c r="W224" s="0" t="s">
        <v>684</v>
      </c>
      <c r="X224" s="0" t="s">
        <v>685</v>
      </c>
      <c r="Y224" s="0" t="s">
        <v>2316</v>
      </c>
      <c r="Z224" s="0" t="n">
        <v>39.29195</v>
      </c>
      <c r="AA224" s="0" t="n">
        <v>22.60593</v>
      </c>
      <c r="AB224" s="0" t="s">
        <v>70</v>
      </c>
      <c r="AC224" s="0" t="n">
        <v>540767</v>
      </c>
      <c r="AD224" s="0" t="s">
        <v>144</v>
      </c>
      <c r="AE224" s="0" t="s">
        <v>2317</v>
      </c>
      <c r="AF224" s="0" t="s">
        <v>146</v>
      </c>
      <c r="AG224" s="0" t="s">
        <v>2318</v>
      </c>
      <c r="AJ224" s="0" t="s">
        <v>72</v>
      </c>
      <c r="AL224" s="0" t="s">
        <v>2319</v>
      </c>
      <c r="AP224" s="0" t="s">
        <v>2320</v>
      </c>
    </row>
    <row r="225" customFormat="false" ht="15" hidden="false" customHeight="false" outlineLevel="0" collapsed="false">
      <c r="A225" s="0" t="s">
        <v>2321</v>
      </c>
      <c r="B225" s="0" t="n">
        <v>224</v>
      </c>
      <c r="C225" s="0" t="s">
        <v>2322</v>
      </c>
      <c r="D225" s="0" t="s">
        <v>2323</v>
      </c>
      <c r="E225" s="0" t="s">
        <v>59</v>
      </c>
      <c r="F225" s="0" t="s">
        <v>60</v>
      </c>
      <c r="G225" s="0" t="n">
        <v>-520</v>
      </c>
      <c r="H225" s="0" t="s">
        <v>80</v>
      </c>
      <c r="I225" s="0" t="s">
        <v>2324</v>
      </c>
      <c r="K225" s="0" t="s">
        <v>220</v>
      </c>
      <c r="L225" s="0" t="n">
        <v>-480</v>
      </c>
      <c r="M225" s="0" t="s">
        <v>2325</v>
      </c>
      <c r="Q225" s="0" t="s">
        <v>1732</v>
      </c>
      <c r="T225" s="0" t="s">
        <v>132</v>
      </c>
      <c r="U225" s="0" t="s">
        <v>684</v>
      </c>
      <c r="V225" s="0" t="s">
        <v>1734</v>
      </c>
      <c r="W225" s="0" t="s">
        <v>684</v>
      </c>
      <c r="X225" s="0" t="s">
        <v>685</v>
      </c>
      <c r="Y225" s="0" t="s">
        <v>2326</v>
      </c>
      <c r="Z225" s="0" t="n">
        <v>39.2885</v>
      </c>
      <c r="AA225" s="0" t="n">
        <v>22.38785</v>
      </c>
      <c r="AB225" s="0" t="s">
        <v>132</v>
      </c>
      <c r="AC225" s="0" t="n">
        <v>541042</v>
      </c>
      <c r="AD225" s="0" t="s">
        <v>177</v>
      </c>
      <c r="AE225" s="0" t="s">
        <v>2327</v>
      </c>
      <c r="AF225" s="0" t="s">
        <v>198</v>
      </c>
      <c r="AI225" s="0" t="s">
        <v>2328</v>
      </c>
      <c r="AJ225" s="0" t="s">
        <v>120</v>
      </c>
      <c r="AK225" s="0" t="s">
        <v>2329</v>
      </c>
      <c r="AL225" s="0" t="s">
        <v>2330</v>
      </c>
      <c r="AM225" s="0" t="s">
        <v>2331</v>
      </c>
      <c r="AP225" s="0" t="s">
        <v>2332</v>
      </c>
    </row>
    <row r="226" customFormat="false" ht="15" hidden="false" customHeight="false" outlineLevel="0" collapsed="false">
      <c r="A226" s="0" t="s">
        <v>2333</v>
      </c>
      <c r="B226" s="0" t="n">
        <v>225</v>
      </c>
      <c r="C226" s="0" t="s">
        <v>2334</v>
      </c>
      <c r="D226" s="0" t="s">
        <v>2335</v>
      </c>
      <c r="E226" s="0" t="s">
        <v>59</v>
      </c>
      <c r="F226" s="0" t="s">
        <v>60</v>
      </c>
      <c r="G226" s="0" t="n">
        <v>-198</v>
      </c>
      <c r="H226" s="0" t="s">
        <v>80</v>
      </c>
      <c r="I226" s="0" t="s">
        <v>2336</v>
      </c>
      <c r="K226" s="0" t="s">
        <v>63</v>
      </c>
      <c r="L226" s="0" t="n">
        <v>-198</v>
      </c>
      <c r="M226" s="0" t="s">
        <v>2336</v>
      </c>
      <c r="Q226" s="0" t="s">
        <v>1732</v>
      </c>
      <c r="T226" s="0" t="s">
        <v>66</v>
      </c>
      <c r="U226" s="0" t="s">
        <v>684</v>
      </c>
      <c r="V226" s="0" t="s">
        <v>1734</v>
      </c>
      <c r="W226" s="0" t="s">
        <v>684</v>
      </c>
      <c r="X226" s="0" t="s">
        <v>2119</v>
      </c>
      <c r="Y226" s="0" t="s">
        <v>2337</v>
      </c>
      <c r="Z226" s="0" t="n">
        <v>39.279</v>
      </c>
      <c r="AA226" s="0" t="n">
        <v>21.968</v>
      </c>
      <c r="AB226" s="0" t="s">
        <v>70</v>
      </c>
      <c r="AC226" s="0" t="n">
        <v>540851</v>
      </c>
      <c r="AD226" s="0" t="s">
        <v>71</v>
      </c>
      <c r="AG226" s="0" t="s">
        <v>2338</v>
      </c>
      <c r="AJ226" s="0" t="s">
        <v>72</v>
      </c>
      <c r="AL226" s="0" t="s">
        <v>2339</v>
      </c>
      <c r="AM226" s="0" t="s">
        <v>2340</v>
      </c>
      <c r="AP226" s="0" t="s">
        <v>2341</v>
      </c>
    </row>
    <row r="227" customFormat="false" ht="15" hidden="false" customHeight="false" outlineLevel="0" collapsed="false">
      <c r="A227" s="0" t="s">
        <v>2342</v>
      </c>
      <c r="B227" s="0" t="n">
        <v>226</v>
      </c>
      <c r="C227" s="0" t="s">
        <v>2343</v>
      </c>
      <c r="D227" s="0" t="s">
        <v>2344</v>
      </c>
      <c r="E227" s="0" t="s">
        <v>59</v>
      </c>
      <c r="F227" s="0" t="s">
        <v>60</v>
      </c>
      <c r="G227" s="0" t="n">
        <v>-700</v>
      </c>
      <c r="H227" s="0" t="s">
        <v>80</v>
      </c>
      <c r="I227" s="0" t="s">
        <v>2345</v>
      </c>
      <c r="K227" s="0" t="s">
        <v>220</v>
      </c>
      <c r="L227" s="0" t="n">
        <v>431</v>
      </c>
      <c r="M227" s="0" t="s">
        <v>2346</v>
      </c>
      <c r="Q227" s="0" t="s">
        <v>1732</v>
      </c>
      <c r="T227" s="0" t="s">
        <v>130</v>
      </c>
      <c r="U227" s="0" t="s">
        <v>2315</v>
      </c>
      <c r="V227" s="0" t="s">
        <v>1734</v>
      </c>
      <c r="W227" s="0" t="s">
        <v>684</v>
      </c>
      <c r="X227" s="0" t="s">
        <v>1792</v>
      </c>
      <c r="Y227" s="0" t="s">
        <v>2347</v>
      </c>
      <c r="Z227" s="0" t="n">
        <v>39.2788</v>
      </c>
      <c r="AA227" s="0" t="n">
        <v>22.8213</v>
      </c>
      <c r="AB227" s="0" t="s">
        <v>132</v>
      </c>
      <c r="AC227" s="0" t="n">
        <v>541081</v>
      </c>
      <c r="AD227" s="0" t="s">
        <v>177</v>
      </c>
      <c r="AE227" s="0" t="s">
        <v>2348</v>
      </c>
      <c r="AF227" s="0" t="s">
        <v>387</v>
      </c>
      <c r="AG227" s="0" t="s">
        <v>2349</v>
      </c>
      <c r="AJ227" s="0" t="s">
        <v>120</v>
      </c>
      <c r="AK227" s="0" t="s">
        <v>2350</v>
      </c>
      <c r="AL227" s="0" t="s">
        <v>2351</v>
      </c>
      <c r="AM227" s="0" t="s">
        <v>2352</v>
      </c>
      <c r="AN227" s="0" t="s">
        <v>2353</v>
      </c>
      <c r="AP227" s="0" t="s">
        <v>2354</v>
      </c>
    </row>
    <row r="228" customFormat="false" ht="15" hidden="false" customHeight="false" outlineLevel="0" collapsed="false">
      <c r="A228" s="0" t="s">
        <v>2355</v>
      </c>
      <c r="B228" s="0" t="n">
        <v>227</v>
      </c>
      <c r="C228" s="0" t="s">
        <v>2356</v>
      </c>
      <c r="D228" s="0" t="s">
        <v>2357</v>
      </c>
      <c r="E228" s="0" t="s">
        <v>59</v>
      </c>
      <c r="F228" s="0" t="s">
        <v>60</v>
      </c>
      <c r="G228" s="0" t="n">
        <v>-400</v>
      </c>
      <c r="H228" s="0" t="s">
        <v>80</v>
      </c>
      <c r="I228" s="0" t="s">
        <v>2358</v>
      </c>
      <c r="K228" s="0" t="s">
        <v>141</v>
      </c>
      <c r="L228" s="0" t="n">
        <v>-400</v>
      </c>
      <c r="M228" s="0" t="s">
        <v>2358</v>
      </c>
      <c r="Q228" s="0" t="s">
        <v>1732</v>
      </c>
      <c r="T228" s="0" t="s">
        <v>132</v>
      </c>
      <c r="U228" s="0" t="s">
        <v>2315</v>
      </c>
      <c r="V228" s="0" t="s">
        <v>1734</v>
      </c>
      <c r="W228" s="0" t="s">
        <v>684</v>
      </c>
      <c r="X228" s="0" t="s">
        <v>1792</v>
      </c>
      <c r="Y228" s="0" t="s">
        <v>2359</v>
      </c>
      <c r="Z228" s="0" t="n">
        <v>39.27339</v>
      </c>
      <c r="AA228" s="0" t="n">
        <v>22.76177</v>
      </c>
      <c r="AB228" s="0" t="s">
        <v>132</v>
      </c>
      <c r="AC228" s="0" t="n">
        <v>541137</v>
      </c>
      <c r="AD228" s="0" t="s">
        <v>144</v>
      </c>
      <c r="AE228" s="0" t="s">
        <v>2360</v>
      </c>
      <c r="AF228" s="0" t="s">
        <v>146</v>
      </c>
      <c r="AG228" s="0" t="s">
        <v>2361</v>
      </c>
      <c r="AJ228" s="0" t="s">
        <v>72</v>
      </c>
      <c r="AL228" s="0" t="s">
        <v>2362</v>
      </c>
      <c r="AM228" s="0" t="s">
        <v>2363</v>
      </c>
      <c r="AN228" s="0" t="s">
        <v>2364</v>
      </c>
      <c r="AP228" s="0" t="s">
        <v>2365</v>
      </c>
    </row>
    <row r="229" customFormat="false" ht="15" hidden="false" customHeight="false" outlineLevel="0" collapsed="false">
      <c r="A229" s="0" t="s">
        <v>2366</v>
      </c>
      <c r="B229" s="0" t="n">
        <v>228</v>
      </c>
      <c r="C229" s="0" t="s">
        <v>2367</v>
      </c>
      <c r="D229" s="0" t="s">
        <v>2368</v>
      </c>
      <c r="E229" s="0" t="s">
        <v>59</v>
      </c>
      <c r="F229" s="0" t="s">
        <v>60</v>
      </c>
      <c r="G229" s="0" t="n">
        <v>-400</v>
      </c>
      <c r="H229" s="0" t="s">
        <v>80</v>
      </c>
      <c r="I229" s="0" t="s">
        <v>2369</v>
      </c>
      <c r="K229" s="0" t="s">
        <v>141</v>
      </c>
      <c r="L229" s="0" t="n">
        <v>-400</v>
      </c>
      <c r="M229" s="0" t="s">
        <v>2369</v>
      </c>
      <c r="Q229" s="0" t="s">
        <v>1732</v>
      </c>
      <c r="T229" s="0" t="s">
        <v>130</v>
      </c>
      <c r="U229" s="0" t="s">
        <v>2315</v>
      </c>
      <c r="V229" s="0" t="s">
        <v>1734</v>
      </c>
      <c r="W229" s="0" t="s">
        <v>2370</v>
      </c>
      <c r="X229" s="0" t="s">
        <v>2371</v>
      </c>
      <c r="Y229" s="0" t="s">
        <v>2372</v>
      </c>
      <c r="Z229" s="0" t="n">
        <v>39.24124</v>
      </c>
      <c r="AA229" s="0" t="n">
        <v>22.29725</v>
      </c>
      <c r="AB229" s="0" t="s">
        <v>70</v>
      </c>
      <c r="AC229" s="0" t="n">
        <v>541073</v>
      </c>
      <c r="AD229" s="0" t="s">
        <v>71</v>
      </c>
      <c r="AJ229" s="0" t="s">
        <v>72</v>
      </c>
      <c r="AL229" s="0" t="s">
        <v>2373</v>
      </c>
      <c r="AP229" s="0" t="s">
        <v>2374</v>
      </c>
    </row>
    <row r="230" customFormat="false" ht="15" hidden="false" customHeight="false" outlineLevel="0" collapsed="false">
      <c r="A230" s="0" t="s">
        <v>2375</v>
      </c>
      <c r="B230" s="0" t="n">
        <v>229</v>
      </c>
      <c r="C230" s="0" t="s">
        <v>2376</v>
      </c>
      <c r="D230" s="0" t="s">
        <v>2377</v>
      </c>
      <c r="E230" s="0" t="s">
        <v>59</v>
      </c>
      <c r="F230" s="0" t="s">
        <v>60</v>
      </c>
      <c r="G230" s="0" t="n">
        <v>1500</v>
      </c>
      <c r="H230" s="0" t="s">
        <v>80</v>
      </c>
      <c r="I230" s="0" t="s">
        <v>2378</v>
      </c>
      <c r="K230" s="0" t="s">
        <v>191</v>
      </c>
      <c r="L230" s="0" t="n">
        <v>1500</v>
      </c>
      <c r="M230" s="0" t="s">
        <v>2379</v>
      </c>
      <c r="Q230" s="0" t="s">
        <v>193</v>
      </c>
      <c r="T230" s="0" t="s">
        <v>130</v>
      </c>
      <c r="U230" s="0" t="s">
        <v>1792</v>
      </c>
      <c r="V230" s="0" t="s">
        <v>1734</v>
      </c>
      <c r="W230" s="0" t="s">
        <v>684</v>
      </c>
      <c r="X230" s="0" t="s">
        <v>2380</v>
      </c>
      <c r="Y230" s="0" t="s">
        <v>2381</v>
      </c>
      <c r="Z230" s="0" t="n">
        <v>39.205</v>
      </c>
      <c r="AA230" s="0" t="n">
        <v>23.467</v>
      </c>
      <c r="AB230" s="0" t="s">
        <v>132</v>
      </c>
      <c r="AD230" s="0" t="s">
        <v>71</v>
      </c>
      <c r="AJ230" s="0" t="s">
        <v>1349</v>
      </c>
      <c r="AL230" s="0" t="s">
        <v>2382</v>
      </c>
      <c r="AM230" s="0" t="s">
        <v>2383</v>
      </c>
      <c r="AN230" s="0" t="s">
        <v>2384</v>
      </c>
      <c r="AP230" s="0" t="s">
        <v>2385</v>
      </c>
    </row>
    <row r="231" customFormat="false" ht="15" hidden="false" customHeight="false" outlineLevel="0" collapsed="false">
      <c r="A231" s="0" t="s">
        <v>2386</v>
      </c>
      <c r="B231" s="0" t="n">
        <v>230</v>
      </c>
      <c r="C231" s="0" t="s">
        <v>2387</v>
      </c>
      <c r="D231" s="0" t="s">
        <v>2388</v>
      </c>
      <c r="E231" s="0" t="s">
        <v>59</v>
      </c>
      <c r="F231" s="0" t="s">
        <v>60</v>
      </c>
      <c r="G231" s="0" t="n">
        <v>-300</v>
      </c>
      <c r="H231" s="0" t="s">
        <v>80</v>
      </c>
      <c r="I231" s="0" t="s">
        <v>2389</v>
      </c>
      <c r="K231" s="0" t="s">
        <v>63</v>
      </c>
      <c r="L231" s="0" t="n">
        <v>-300</v>
      </c>
      <c r="M231" s="0" t="s">
        <v>2389</v>
      </c>
      <c r="Q231" s="0" t="s">
        <v>1732</v>
      </c>
      <c r="T231" s="0" t="s">
        <v>130</v>
      </c>
      <c r="U231" s="0" t="s">
        <v>2315</v>
      </c>
      <c r="V231" s="0" t="s">
        <v>1734</v>
      </c>
      <c r="W231" s="0" t="s">
        <v>684</v>
      </c>
      <c r="X231" s="0" t="s">
        <v>685</v>
      </c>
      <c r="Y231" s="0" t="s">
        <v>2390</v>
      </c>
      <c r="Z231" s="0" t="n">
        <v>39.20101</v>
      </c>
      <c r="AA231" s="0" t="n">
        <v>22.5321</v>
      </c>
      <c r="AB231" s="0" t="s">
        <v>70</v>
      </c>
      <c r="AC231" s="0" t="n">
        <v>541030</v>
      </c>
      <c r="AD231" s="0" t="s">
        <v>71</v>
      </c>
      <c r="AJ231" s="0" t="s">
        <v>72</v>
      </c>
      <c r="AL231" s="0" t="s">
        <v>2391</v>
      </c>
      <c r="AM231" s="0" t="s">
        <v>2392</v>
      </c>
      <c r="AP231" s="0" t="s">
        <v>2393</v>
      </c>
    </row>
    <row r="232" customFormat="false" ht="15" hidden="false" customHeight="false" outlineLevel="0" collapsed="false">
      <c r="A232" s="0" t="s">
        <v>2394</v>
      </c>
      <c r="B232" s="0" t="n">
        <v>231</v>
      </c>
      <c r="C232" s="0" t="s">
        <v>2395</v>
      </c>
      <c r="D232" s="0" t="s">
        <v>2396</v>
      </c>
      <c r="E232" s="0" t="s">
        <v>59</v>
      </c>
      <c r="F232" s="0" t="s">
        <v>60</v>
      </c>
      <c r="G232" s="0" t="n">
        <v>-350</v>
      </c>
      <c r="H232" s="0" t="s">
        <v>80</v>
      </c>
      <c r="I232" s="0" t="s">
        <v>1858</v>
      </c>
      <c r="K232" s="0" t="s">
        <v>141</v>
      </c>
      <c r="L232" s="0" t="n">
        <v>-350</v>
      </c>
      <c r="M232" s="0" t="s">
        <v>1858</v>
      </c>
      <c r="Q232" s="0" t="s">
        <v>1732</v>
      </c>
      <c r="T232" s="0" t="s">
        <v>130</v>
      </c>
      <c r="U232" s="0" t="s">
        <v>1792</v>
      </c>
      <c r="V232" s="0" t="s">
        <v>1734</v>
      </c>
      <c r="W232" s="0" t="s">
        <v>684</v>
      </c>
      <c r="X232" s="0" t="s">
        <v>1792</v>
      </c>
      <c r="Y232" s="0" t="s">
        <v>2397</v>
      </c>
      <c r="Z232" s="0" t="n">
        <v>39.18348</v>
      </c>
      <c r="AA232" s="0" t="n">
        <v>23.22508</v>
      </c>
      <c r="AB232" s="0" t="s">
        <v>70</v>
      </c>
      <c r="AC232" s="0" t="n">
        <v>541110</v>
      </c>
      <c r="AD232" s="0" t="s">
        <v>71</v>
      </c>
      <c r="AJ232" s="0" t="s">
        <v>72</v>
      </c>
      <c r="AL232" s="0" t="s">
        <v>2398</v>
      </c>
      <c r="AP232" s="0" t="s">
        <v>2399</v>
      </c>
    </row>
    <row r="233" customFormat="false" ht="15" hidden="false" customHeight="false" outlineLevel="0" collapsed="false">
      <c r="A233" s="0" t="s">
        <v>2400</v>
      </c>
      <c r="B233" s="0" t="n">
        <v>232</v>
      </c>
      <c r="C233" s="0" t="s">
        <v>2401</v>
      </c>
      <c r="D233" s="0" t="s">
        <v>2402</v>
      </c>
      <c r="E233" s="0" t="s">
        <v>59</v>
      </c>
      <c r="F233" s="0" t="s">
        <v>60</v>
      </c>
      <c r="G233" s="0" t="n">
        <v>1600</v>
      </c>
      <c r="H233" s="0" t="s">
        <v>80</v>
      </c>
      <c r="I233" s="0" t="s">
        <v>2403</v>
      </c>
      <c r="K233" s="0" t="s">
        <v>191</v>
      </c>
      <c r="L233" s="0" t="n">
        <v>1600</v>
      </c>
      <c r="M233" s="0" t="s">
        <v>2404</v>
      </c>
      <c r="Q233" s="0" t="s">
        <v>193</v>
      </c>
      <c r="R233" s="0" t="s">
        <v>194</v>
      </c>
      <c r="S233" s="0" t="s">
        <v>2405</v>
      </c>
      <c r="T233" s="0" t="s">
        <v>130</v>
      </c>
      <c r="U233" s="0" t="s">
        <v>684</v>
      </c>
      <c r="V233" s="0" t="s">
        <v>1734</v>
      </c>
      <c r="W233" s="0" t="s">
        <v>684</v>
      </c>
      <c r="X233" s="0" t="s">
        <v>1792</v>
      </c>
      <c r="Y233" s="0" t="s">
        <v>2406</v>
      </c>
      <c r="Z233" s="0" t="n">
        <v>39.182</v>
      </c>
      <c r="AA233" s="0" t="n">
        <v>22.76</v>
      </c>
      <c r="AB233" s="0" t="s">
        <v>132</v>
      </c>
      <c r="AD233" s="0" t="s">
        <v>177</v>
      </c>
      <c r="AE233" s="0" t="s">
        <v>2407</v>
      </c>
      <c r="AF233" s="0" t="s">
        <v>198</v>
      </c>
      <c r="AI233" s="0" t="s">
        <v>2401</v>
      </c>
      <c r="AJ233" s="0" t="s">
        <v>1349</v>
      </c>
      <c r="AL233" s="0" t="s">
        <v>2408</v>
      </c>
      <c r="AM233" s="0" t="s">
        <v>2409</v>
      </c>
      <c r="AN233" s="0" t="s">
        <v>2410</v>
      </c>
      <c r="AP233" s="0" t="s">
        <v>2411</v>
      </c>
    </row>
    <row r="234" customFormat="false" ht="15" hidden="false" customHeight="false" outlineLevel="0" collapsed="false">
      <c r="A234" s="0" t="s">
        <v>2412</v>
      </c>
      <c r="B234" s="0" t="n">
        <v>233</v>
      </c>
      <c r="C234" s="0" t="s">
        <v>2413</v>
      </c>
      <c r="D234" s="0" t="s">
        <v>2402</v>
      </c>
      <c r="E234" s="0" t="s">
        <v>59</v>
      </c>
      <c r="F234" s="0" t="s">
        <v>60</v>
      </c>
      <c r="G234" s="0" t="n">
        <v>1150</v>
      </c>
      <c r="H234" s="0" t="s">
        <v>80</v>
      </c>
      <c r="I234" s="0" t="s">
        <v>2414</v>
      </c>
      <c r="K234" s="0" t="s">
        <v>82</v>
      </c>
      <c r="L234" s="0" t="n">
        <v>1150</v>
      </c>
      <c r="M234" s="0" t="s">
        <v>2414</v>
      </c>
      <c r="Q234" s="0" t="s">
        <v>84</v>
      </c>
      <c r="R234" s="0" t="s">
        <v>194</v>
      </c>
      <c r="S234" s="0" t="s">
        <v>2415</v>
      </c>
      <c r="T234" s="0" t="s">
        <v>130</v>
      </c>
      <c r="U234" s="0" t="s">
        <v>2315</v>
      </c>
      <c r="V234" s="0" t="s">
        <v>1734</v>
      </c>
      <c r="W234" s="0" t="s">
        <v>684</v>
      </c>
      <c r="X234" s="0" t="s">
        <v>1792</v>
      </c>
      <c r="Y234" s="0" t="s">
        <v>2416</v>
      </c>
      <c r="Z234" s="0" t="n">
        <v>39.17</v>
      </c>
      <c r="AA234" s="0" t="n">
        <v>22.79</v>
      </c>
      <c r="AB234" s="0" t="s">
        <v>86</v>
      </c>
      <c r="AD234" s="0" t="s">
        <v>87</v>
      </c>
      <c r="AG234" s="0" t="s">
        <v>2417</v>
      </c>
      <c r="AJ234" s="0" t="s">
        <v>72</v>
      </c>
      <c r="AL234" s="0" t="s">
        <v>2418</v>
      </c>
      <c r="AN234" s="0" t="s">
        <v>2419</v>
      </c>
      <c r="AP234" s="0" t="s">
        <v>2420</v>
      </c>
    </row>
    <row r="235" customFormat="false" ht="15" hidden="false" customHeight="false" outlineLevel="0" collapsed="false">
      <c r="A235" s="0" t="s">
        <v>2421</v>
      </c>
      <c r="B235" s="0" t="n">
        <v>234</v>
      </c>
      <c r="C235" s="0" t="s">
        <v>2422</v>
      </c>
      <c r="D235" s="0" t="s">
        <v>2423</v>
      </c>
      <c r="E235" s="0" t="s">
        <v>59</v>
      </c>
      <c r="F235" s="0" t="s">
        <v>60</v>
      </c>
      <c r="G235" s="0" t="n">
        <v>-850</v>
      </c>
      <c r="H235" s="0" t="s">
        <v>61</v>
      </c>
      <c r="I235" s="0" t="s">
        <v>2424</v>
      </c>
      <c r="K235" s="0" t="s">
        <v>2024</v>
      </c>
      <c r="L235" s="0" t="n">
        <v>-480</v>
      </c>
      <c r="M235" s="0" t="s">
        <v>2425</v>
      </c>
      <c r="Q235" s="0" t="s">
        <v>1732</v>
      </c>
      <c r="T235" s="0" t="s">
        <v>132</v>
      </c>
      <c r="U235" s="0" t="s">
        <v>2315</v>
      </c>
      <c r="V235" s="0" t="s">
        <v>1734</v>
      </c>
      <c r="W235" s="0" t="s">
        <v>684</v>
      </c>
      <c r="X235" s="0" t="s">
        <v>1792</v>
      </c>
      <c r="Y235" s="0" t="s">
        <v>2426</v>
      </c>
      <c r="Z235" s="0" t="n">
        <v>39.17</v>
      </c>
      <c r="AA235" s="0" t="n">
        <v>22.82</v>
      </c>
      <c r="AB235" s="0" t="s">
        <v>70</v>
      </c>
      <c r="AD235" s="0" t="s">
        <v>71</v>
      </c>
      <c r="AJ235" s="0" t="s">
        <v>120</v>
      </c>
      <c r="AK235" s="0" t="s">
        <v>2427</v>
      </c>
      <c r="AL235" s="0" t="s">
        <v>2428</v>
      </c>
      <c r="AM235" s="0" t="s">
        <v>2429</v>
      </c>
      <c r="AN235" s="0" t="s">
        <v>2430</v>
      </c>
      <c r="AP235" s="0" t="s">
        <v>2431</v>
      </c>
    </row>
    <row r="236" customFormat="false" ht="15" hidden="false" customHeight="false" outlineLevel="0" collapsed="false">
      <c r="A236" s="0" t="s">
        <v>2432</v>
      </c>
      <c r="B236" s="0" t="n">
        <v>235</v>
      </c>
      <c r="C236" s="0" t="s">
        <v>2433</v>
      </c>
      <c r="D236" s="0" t="s">
        <v>2434</v>
      </c>
      <c r="E236" s="0" t="s">
        <v>59</v>
      </c>
      <c r="F236" s="0" t="s">
        <v>60</v>
      </c>
      <c r="G236" s="0" t="n">
        <v>-500</v>
      </c>
      <c r="H236" s="0" t="s">
        <v>61</v>
      </c>
      <c r="I236" s="0" t="s">
        <v>2435</v>
      </c>
      <c r="K236" s="0" t="s">
        <v>220</v>
      </c>
      <c r="L236" s="0" t="n">
        <v>-454</v>
      </c>
      <c r="M236" s="0" t="s">
        <v>2436</v>
      </c>
      <c r="Q236" s="0" t="s">
        <v>493</v>
      </c>
      <c r="T236" s="0" t="s">
        <v>132</v>
      </c>
      <c r="U236" s="0" t="s">
        <v>2437</v>
      </c>
      <c r="V236" s="0" t="s">
        <v>1734</v>
      </c>
      <c r="W236" s="0" t="s">
        <v>684</v>
      </c>
      <c r="X236" s="0" t="s">
        <v>2380</v>
      </c>
      <c r="Y236" s="0" t="s">
        <v>2438</v>
      </c>
      <c r="Z236" s="0" t="n">
        <v>39.1662</v>
      </c>
      <c r="AA236" s="0" t="n">
        <v>23.48889</v>
      </c>
      <c r="AB236" s="0" t="s">
        <v>132</v>
      </c>
      <c r="AC236" s="0" t="n">
        <v>541104</v>
      </c>
      <c r="AD236" s="0" t="s">
        <v>177</v>
      </c>
      <c r="AE236" s="0" t="s">
        <v>2439</v>
      </c>
      <c r="AF236" s="0" t="s">
        <v>198</v>
      </c>
      <c r="AI236" s="0" t="s">
        <v>2433</v>
      </c>
      <c r="AJ236" s="0" t="s">
        <v>120</v>
      </c>
      <c r="AK236" s="0" t="s">
        <v>2440</v>
      </c>
      <c r="AL236" s="0" t="s">
        <v>2441</v>
      </c>
      <c r="AN236" s="0" t="s">
        <v>2442</v>
      </c>
      <c r="AP236" s="0" t="s">
        <v>2443</v>
      </c>
    </row>
    <row r="237" customFormat="false" ht="15" hidden="false" customHeight="false" outlineLevel="0" collapsed="false">
      <c r="A237" s="0" t="s">
        <v>2444</v>
      </c>
      <c r="B237" s="0" t="n">
        <v>236</v>
      </c>
      <c r="C237" s="0" t="s">
        <v>2445</v>
      </c>
      <c r="D237" s="0" t="s">
        <v>2446</v>
      </c>
      <c r="E237" s="0" t="s">
        <v>59</v>
      </c>
      <c r="F237" s="0" t="s">
        <v>60</v>
      </c>
      <c r="G237" s="0" t="n">
        <v>-350</v>
      </c>
      <c r="H237" s="0" t="s">
        <v>80</v>
      </c>
      <c r="I237" s="0" t="s">
        <v>2447</v>
      </c>
      <c r="K237" s="0" t="s">
        <v>141</v>
      </c>
      <c r="L237" s="0" t="n">
        <v>-350</v>
      </c>
      <c r="M237" s="0" t="s">
        <v>2447</v>
      </c>
      <c r="Q237" s="0" t="s">
        <v>493</v>
      </c>
      <c r="T237" s="0" t="s">
        <v>130</v>
      </c>
      <c r="U237" s="0" t="s">
        <v>2437</v>
      </c>
      <c r="V237" s="0" t="s">
        <v>1734</v>
      </c>
      <c r="W237" s="0" t="s">
        <v>684</v>
      </c>
      <c r="X237" s="0" t="s">
        <v>2380</v>
      </c>
      <c r="Y237" s="0" t="s">
        <v>2448</v>
      </c>
      <c r="Z237" s="0" t="n">
        <v>39.16517</v>
      </c>
      <c r="AA237" s="0" t="n">
        <v>23.61618</v>
      </c>
      <c r="AB237" s="0" t="s">
        <v>70</v>
      </c>
      <c r="AC237" s="0" t="n">
        <v>541094</v>
      </c>
      <c r="AD237" s="0" t="s">
        <v>71</v>
      </c>
      <c r="AJ237" s="0" t="s">
        <v>72</v>
      </c>
      <c r="AL237" s="0" t="s">
        <v>2449</v>
      </c>
      <c r="AP237" s="0" t="s">
        <v>2450</v>
      </c>
    </row>
    <row r="238" customFormat="false" ht="15" hidden="false" customHeight="false" outlineLevel="0" collapsed="false">
      <c r="A238" s="0" t="s">
        <v>2451</v>
      </c>
      <c r="B238" s="0" t="n">
        <v>237</v>
      </c>
      <c r="C238" s="0" t="s">
        <v>2452</v>
      </c>
      <c r="D238" s="0" t="s">
        <v>2453</v>
      </c>
      <c r="E238" s="0" t="s">
        <v>59</v>
      </c>
      <c r="F238" s="0" t="s">
        <v>60</v>
      </c>
      <c r="G238" s="0" t="n">
        <v>-454</v>
      </c>
      <c r="H238" s="0" t="s">
        <v>80</v>
      </c>
      <c r="I238" s="0" t="s">
        <v>2454</v>
      </c>
      <c r="K238" s="0" t="s">
        <v>141</v>
      </c>
      <c r="L238" s="0" t="n">
        <v>-454</v>
      </c>
      <c r="M238" s="0" t="s">
        <v>2454</v>
      </c>
      <c r="Q238" s="0" t="s">
        <v>493</v>
      </c>
      <c r="T238" s="0" t="s">
        <v>132</v>
      </c>
      <c r="U238" s="0" t="s">
        <v>2437</v>
      </c>
      <c r="V238" s="0" t="s">
        <v>1734</v>
      </c>
      <c r="W238" s="0" t="s">
        <v>684</v>
      </c>
      <c r="X238" s="0" t="s">
        <v>2380</v>
      </c>
      <c r="Y238" s="0" t="s">
        <v>2455</v>
      </c>
      <c r="Z238" s="0" t="n">
        <v>39.16456</v>
      </c>
      <c r="AA238" s="0" t="n">
        <v>23.90399</v>
      </c>
      <c r="AB238" s="0" t="s">
        <v>70</v>
      </c>
      <c r="AC238" s="0" t="n">
        <v>540835</v>
      </c>
      <c r="AD238" s="0" t="s">
        <v>71</v>
      </c>
      <c r="AJ238" s="0" t="s">
        <v>72</v>
      </c>
      <c r="AL238" s="0" t="s">
        <v>441</v>
      </c>
      <c r="AM238" s="0" t="s">
        <v>2456</v>
      </c>
      <c r="AN238" s="0" t="s">
        <v>2457</v>
      </c>
      <c r="AP238" s="0" t="s">
        <v>2458</v>
      </c>
    </row>
    <row r="239" customFormat="false" ht="15" hidden="false" customHeight="false" outlineLevel="0" collapsed="false">
      <c r="A239" s="0" t="s">
        <v>2459</v>
      </c>
      <c r="B239" s="0" t="n">
        <v>238</v>
      </c>
      <c r="C239" s="0" t="s">
        <v>2460</v>
      </c>
      <c r="D239" s="0" t="s">
        <v>2461</v>
      </c>
      <c r="E239" s="0" t="s">
        <v>348</v>
      </c>
      <c r="F239" s="0" t="s">
        <v>349</v>
      </c>
      <c r="G239" s="0" t="n">
        <v>-302</v>
      </c>
      <c r="H239" s="0" t="s">
        <v>350</v>
      </c>
      <c r="I239" s="0" t="s">
        <v>2462</v>
      </c>
      <c r="K239" s="0" t="s">
        <v>63</v>
      </c>
      <c r="L239" s="0" t="n">
        <v>-302</v>
      </c>
      <c r="M239" s="0" t="s">
        <v>2462</v>
      </c>
      <c r="N239" s="0" t="s">
        <v>2463</v>
      </c>
      <c r="Q239" s="0" t="s">
        <v>1732</v>
      </c>
      <c r="T239" s="0" t="s">
        <v>132</v>
      </c>
      <c r="U239" s="0" t="s">
        <v>2315</v>
      </c>
      <c r="V239" s="0" t="s">
        <v>1734</v>
      </c>
      <c r="W239" s="0" t="s">
        <v>684</v>
      </c>
      <c r="X239" s="0" t="s">
        <v>1792</v>
      </c>
      <c r="Y239" s="0" t="s">
        <v>2464</v>
      </c>
      <c r="Z239" s="0" t="n">
        <v>39.15518</v>
      </c>
      <c r="AA239" s="0" t="n">
        <v>22.83437</v>
      </c>
      <c r="AB239" s="0" t="s">
        <v>132</v>
      </c>
      <c r="AC239" s="0" t="n">
        <v>540804</v>
      </c>
      <c r="AD239" s="0" t="s">
        <v>71</v>
      </c>
      <c r="AJ239" s="0" t="s">
        <v>2465</v>
      </c>
      <c r="AL239" s="0" t="s">
        <v>2466</v>
      </c>
      <c r="AM239" s="0" t="s">
        <v>2467</v>
      </c>
      <c r="AN239" s="0" t="s">
        <v>2468</v>
      </c>
      <c r="AP239" s="0" t="s">
        <v>2469</v>
      </c>
    </row>
    <row r="240" customFormat="false" ht="15" hidden="false" customHeight="false" outlineLevel="0" collapsed="false">
      <c r="A240" s="0" t="s">
        <v>2470</v>
      </c>
      <c r="B240" s="0" t="n">
        <v>239</v>
      </c>
      <c r="C240" s="0" t="s">
        <v>2471</v>
      </c>
      <c r="D240" s="0" t="s">
        <v>2472</v>
      </c>
      <c r="E240" s="0" t="s">
        <v>59</v>
      </c>
      <c r="F240" s="0" t="s">
        <v>60</v>
      </c>
      <c r="G240" s="0" t="n">
        <v>-700</v>
      </c>
      <c r="H240" s="0" t="s">
        <v>80</v>
      </c>
      <c r="I240" s="0" t="s">
        <v>1920</v>
      </c>
      <c r="K240" s="0" t="s">
        <v>220</v>
      </c>
      <c r="L240" s="0" t="n">
        <v>-350</v>
      </c>
      <c r="M240" s="0" t="s">
        <v>1858</v>
      </c>
      <c r="Q240" s="0" t="s">
        <v>1732</v>
      </c>
      <c r="T240" s="0" t="s">
        <v>130</v>
      </c>
      <c r="U240" s="0" t="s">
        <v>1792</v>
      </c>
      <c r="V240" s="0" t="s">
        <v>1734</v>
      </c>
      <c r="W240" s="0" t="s">
        <v>684</v>
      </c>
      <c r="X240" s="0" t="s">
        <v>1792</v>
      </c>
      <c r="Y240" s="0" t="s">
        <v>2473</v>
      </c>
      <c r="Z240" s="0" t="n">
        <v>39.12808</v>
      </c>
      <c r="AA240" s="0" t="n">
        <v>23.21081</v>
      </c>
      <c r="AB240" s="0" t="s">
        <v>132</v>
      </c>
      <c r="AC240" s="0" t="n">
        <v>540979</v>
      </c>
      <c r="AD240" s="0" t="s">
        <v>71</v>
      </c>
      <c r="AJ240" s="0" t="s">
        <v>72</v>
      </c>
      <c r="AL240" s="0" t="s">
        <v>2474</v>
      </c>
      <c r="AP240" s="0" t="s">
        <v>2475</v>
      </c>
    </row>
    <row r="241" customFormat="false" ht="15" hidden="false" customHeight="false" outlineLevel="0" collapsed="false">
      <c r="A241" s="0" t="s">
        <v>2476</v>
      </c>
      <c r="B241" s="0" t="n">
        <v>240</v>
      </c>
      <c r="C241" s="0" t="s">
        <v>2477</v>
      </c>
      <c r="D241" s="0" t="s">
        <v>2478</v>
      </c>
      <c r="E241" s="0" t="s">
        <v>59</v>
      </c>
      <c r="F241" s="0" t="s">
        <v>60</v>
      </c>
      <c r="G241" s="0" t="n">
        <v>-400</v>
      </c>
      <c r="H241" s="0" t="s">
        <v>80</v>
      </c>
      <c r="I241" s="0" t="s">
        <v>2479</v>
      </c>
      <c r="K241" s="0" t="s">
        <v>141</v>
      </c>
      <c r="L241" s="0" t="n">
        <v>-400</v>
      </c>
      <c r="M241" s="0" t="s">
        <v>2479</v>
      </c>
      <c r="Q241" s="0" t="s">
        <v>1732</v>
      </c>
      <c r="T241" s="0" t="s">
        <v>132</v>
      </c>
      <c r="U241" s="0" t="s">
        <v>2315</v>
      </c>
      <c r="V241" s="0" t="s">
        <v>1734</v>
      </c>
      <c r="W241" s="0" t="s">
        <v>2370</v>
      </c>
      <c r="X241" s="0" t="s">
        <v>2371</v>
      </c>
      <c r="Y241" s="0" t="s">
        <v>2480</v>
      </c>
      <c r="Z241" s="0" t="n">
        <v>39.12655</v>
      </c>
      <c r="AA241" s="0" t="n">
        <v>22.322</v>
      </c>
      <c r="AB241" s="0" t="s">
        <v>132</v>
      </c>
      <c r="AC241" s="0" t="n">
        <v>541136</v>
      </c>
      <c r="AD241" s="0" t="s">
        <v>177</v>
      </c>
      <c r="AE241" s="0" t="s">
        <v>2481</v>
      </c>
      <c r="AF241" s="0" t="s">
        <v>387</v>
      </c>
      <c r="AG241" s="0" t="s">
        <v>2482</v>
      </c>
      <c r="AI241" s="0" t="s">
        <v>2483</v>
      </c>
      <c r="AJ241" s="0" t="s">
        <v>72</v>
      </c>
      <c r="AL241" s="0" t="s">
        <v>2484</v>
      </c>
      <c r="AM241" s="0" t="s">
        <v>2485</v>
      </c>
      <c r="AN241" s="0" t="s">
        <v>2486</v>
      </c>
      <c r="AP241" s="0" t="s">
        <v>2487</v>
      </c>
    </row>
    <row r="242" customFormat="false" ht="15" hidden="false" customHeight="false" outlineLevel="0" collapsed="false">
      <c r="A242" s="0" t="s">
        <v>2488</v>
      </c>
      <c r="B242" s="0" t="n">
        <v>241</v>
      </c>
      <c r="C242" s="0" t="s">
        <v>2489</v>
      </c>
      <c r="D242" s="0" t="s">
        <v>2490</v>
      </c>
      <c r="E242" s="0" t="s">
        <v>59</v>
      </c>
      <c r="F242" s="0" t="s">
        <v>60</v>
      </c>
      <c r="G242" s="0" t="n">
        <v>-600</v>
      </c>
      <c r="H242" s="0" t="s">
        <v>80</v>
      </c>
      <c r="I242" s="0" t="s">
        <v>2491</v>
      </c>
      <c r="K242" s="0" t="s">
        <v>220</v>
      </c>
      <c r="L242" s="0" t="n">
        <v>-500</v>
      </c>
      <c r="M242" s="0" t="s">
        <v>2492</v>
      </c>
      <c r="Q242" s="0" t="s">
        <v>493</v>
      </c>
      <c r="T242" s="0" t="s">
        <v>132</v>
      </c>
      <c r="U242" s="0" t="s">
        <v>2437</v>
      </c>
      <c r="V242" s="0" t="s">
        <v>1734</v>
      </c>
      <c r="W242" s="0" t="s">
        <v>684</v>
      </c>
      <c r="X242" s="0" t="s">
        <v>2380</v>
      </c>
      <c r="Y242" s="0" t="s">
        <v>2493</v>
      </c>
      <c r="Z242" s="0" t="n">
        <v>39.1191</v>
      </c>
      <c r="AA242" s="0" t="n">
        <v>23.71962</v>
      </c>
      <c r="AB242" s="0" t="s">
        <v>132</v>
      </c>
      <c r="AC242" s="0" t="n">
        <v>541023</v>
      </c>
      <c r="AD242" s="0" t="s">
        <v>177</v>
      </c>
      <c r="AE242" s="0" t="s">
        <v>2494</v>
      </c>
      <c r="AF242" s="0" t="s">
        <v>198</v>
      </c>
      <c r="AG242" s="0" t="s">
        <v>2495</v>
      </c>
      <c r="AH242" s="0" t="s">
        <v>2380</v>
      </c>
      <c r="AI242" s="0" t="s">
        <v>2496</v>
      </c>
      <c r="AJ242" s="0" t="s">
        <v>120</v>
      </c>
      <c r="AK242" s="0" t="s">
        <v>2497</v>
      </c>
      <c r="AL242" s="0" t="s">
        <v>2498</v>
      </c>
      <c r="AM242" s="0" t="s">
        <v>2499</v>
      </c>
      <c r="AN242" s="0" t="s">
        <v>2500</v>
      </c>
      <c r="AP242" s="0" t="s">
        <v>2501</v>
      </c>
    </row>
    <row r="243" customFormat="false" ht="15" hidden="false" customHeight="false" outlineLevel="0" collapsed="false">
      <c r="A243" s="0" t="s">
        <v>2502</v>
      </c>
      <c r="B243" s="0" t="n">
        <v>242</v>
      </c>
      <c r="C243" s="0" t="s">
        <v>2503</v>
      </c>
      <c r="D243" s="0" t="s">
        <v>2504</v>
      </c>
      <c r="E243" s="0" t="s">
        <v>59</v>
      </c>
      <c r="F243" s="0" t="s">
        <v>60</v>
      </c>
      <c r="G243" s="0" t="n">
        <v>-350</v>
      </c>
      <c r="H243" s="0" t="s">
        <v>80</v>
      </c>
      <c r="I243" s="0" t="s">
        <v>2447</v>
      </c>
      <c r="K243" s="0" t="s">
        <v>141</v>
      </c>
      <c r="L243" s="0" t="n">
        <v>-350</v>
      </c>
      <c r="M243" s="0" t="s">
        <v>2447</v>
      </c>
      <c r="Q243" s="0" t="s">
        <v>493</v>
      </c>
      <c r="T243" s="0" t="s">
        <v>130</v>
      </c>
      <c r="U243" s="0" t="s">
        <v>2437</v>
      </c>
      <c r="V243" s="0" t="s">
        <v>1734</v>
      </c>
      <c r="W243" s="0" t="s">
        <v>684</v>
      </c>
      <c r="X243" s="0" t="s">
        <v>2380</v>
      </c>
      <c r="Y243" s="0" t="s">
        <v>2505</v>
      </c>
      <c r="Z243" s="0" t="n">
        <v>39.11072</v>
      </c>
      <c r="AA243" s="0" t="n">
        <v>23.66461</v>
      </c>
      <c r="AB243" s="0" t="s">
        <v>70</v>
      </c>
      <c r="AC243" s="0" t="n">
        <v>541010</v>
      </c>
      <c r="AD243" s="0" t="s">
        <v>144</v>
      </c>
      <c r="AE243" s="0" t="s">
        <v>2506</v>
      </c>
      <c r="AF243" s="0" t="s">
        <v>198</v>
      </c>
      <c r="AJ243" s="0" t="s">
        <v>72</v>
      </c>
      <c r="AL243" s="0" t="s">
        <v>2449</v>
      </c>
      <c r="AP243" s="0" t="s">
        <v>2507</v>
      </c>
    </row>
    <row r="244" customFormat="false" ht="15" hidden="false" customHeight="false" outlineLevel="0" collapsed="false">
      <c r="A244" s="0" t="s">
        <v>2508</v>
      </c>
      <c r="B244" s="0" t="n">
        <v>243</v>
      </c>
      <c r="C244" s="0" t="s">
        <v>2509</v>
      </c>
      <c r="D244" s="0" t="s">
        <v>2510</v>
      </c>
      <c r="E244" s="0" t="s">
        <v>59</v>
      </c>
      <c r="F244" s="0" t="s">
        <v>60</v>
      </c>
      <c r="G244" s="0" t="n">
        <v>-198</v>
      </c>
      <c r="H244" s="0" t="s">
        <v>80</v>
      </c>
      <c r="I244" s="0" t="s">
        <v>2511</v>
      </c>
      <c r="K244" s="0" t="s">
        <v>63</v>
      </c>
      <c r="L244" s="0" t="n">
        <v>-198</v>
      </c>
      <c r="M244" s="0" t="s">
        <v>2511</v>
      </c>
      <c r="Q244" s="0" t="s">
        <v>1203</v>
      </c>
      <c r="T244" s="0" t="s">
        <v>130</v>
      </c>
      <c r="U244" s="0" t="s">
        <v>2512</v>
      </c>
      <c r="V244" s="0" t="s">
        <v>1734</v>
      </c>
      <c r="W244" s="0" t="s">
        <v>684</v>
      </c>
      <c r="X244" s="0" t="s">
        <v>2119</v>
      </c>
      <c r="Y244" s="0" t="s">
        <v>2513</v>
      </c>
      <c r="Z244" s="0" t="n">
        <v>39.10772</v>
      </c>
      <c r="AA244" s="0" t="n">
        <v>22.06456</v>
      </c>
      <c r="AB244" s="0" t="s">
        <v>70</v>
      </c>
      <c r="AC244" s="0" t="n">
        <v>540636</v>
      </c>
      <c r="AD244" s="0" t="s">
        <v>71</v>
      </c>
      <c r="AJ244" s="0" t="s">
        <v>72</v>
      </c>
      <c r="AL244" s="0" t="s">
        <v>2339</v>
      </c>
      <c r="AM244" s="0" t="s">
        <v>2514</v>
      </c>
      <c r="AP244" s="0" t="s">
        <v>2515</v>
      </c>
    </row>
    <row r="245" customFormat="false" ht="15" hidden="false" customHeight="false" outlineLevel="0" collapsed="false">
      <c r="A245" s="0" t="s">
        <v>2516</v>
      </c>
      <c r="B245" s="0" t="n">
        <v>244</v>
      </c>
      <c r="C245" s="0" t="s">
        <v>2517</v>
      </c>
      <c r="D245" s="0" t="s">
        <v>2518</v>
      </c>
      <c r="E245" s="0" t="s">
        <v>59</v>
      </c>
      <c r="F245" s="0" t="s">
        <v>60</v>
      </c>
      <c r="G245" s="0" t="n">
        <v>-200</v>
      </c>
      <c r="H245" s="0" t="s">
        <v>80</v>
      </c>
      <c r="I245" s="0" t="s">
        <v>2519</v>
      </c>
      <c r="K245" s="0" t="s">
        <v>63</v>
      </c>
      <c r="L245" s="0" t="n">
        <v>-200</v>
      </c>
      <c r="M245" s="0" t="s">
        <v>2519</v>
      </c>
      <c r="Q245" s="0" t="s">
        <v>1732</v>
      </c>
      <c r="T245" s="0" t="s">
        <v>130</v>
      </c>
      <c r="U245" s="0" t="s">
        <v>2315</v>
      </c>
      <c r="V245" s="0" t="s">
        <v>1734</v>
      </c>
      <c r="W245" s="0" t="s">
        <v>2370</v>
      </c>
      <c r="X245" s="0" t="s">
        <v>2371</v>
      </c>
      <c r="Y245" s="0" t="s">
        <v>2520</v>
      </c>
      <c r="Z245" s="0" t="n">
        <v>39.08</v>
      </c>
      <c r="AA245" s="0" t="n">
        <v>22.211</v>
      </c>
      <c r="AB245" s="0" t="s">
        <v>70</v>
      </c>
      <c r="AC245" s="0" t="n">
        <v>540752</v>
      </c>
      <c r="AD245" s="0" t="s">
        <v>71</v>
      </c>
      <c r="AG245" s="0" t="s">
        <v>2521</v>
      </c>
      <c r="AJ245" s="0" t="s">
        <v>72</v>
      </c>
      <c r="AL245" s="0" t="s">
        <v>2339</v>
      </c>
      <c r="AM245" s="0" t="s">
        <v>2522</v>
      </c>
      <c r="AP245" s="0" t="s">
        <v>2523</v>
      </c>
    </row>
    <row r="246" customFormat="false" ht="15" hidden="false" customHeight="false" outlineLevel="0" collapsed="false">
      <c r="A246" s="0" t="s">
        <v>2524</v>
      </c>
      <c r="B246" s="0" t="n">
        <v>245</v>
      </c>
      <c r="C246" s="0" t="s">
        <v>2525</v>
      </c>
      <c r="D246" s="0" t="s">
        <v>2526</v>
      </c>
      <c r="E246" s="0" t="s">
        <v>59</v>
      </c>
      <c r="F246" s="0" t="s">
        <v>60</v>
      </c>
      <c r="G246" s="0" t="n">
        <v>-300</v>
      </c>
      <c r="H246" s="0" t="s">
        <v>80</v>
      </c>
      <c r="I246" s="0" t="s">
        <v>2527</v>
      </c>
      <c r="K246" s="0" t="s">
        <v>63</v>
      </c>
      <c r="L246" s="0" t="n">
        <v>-300</v>
      </c>
      <c r="M246" s="0" t="s">
        <v>2527</v>
      </c>
      <c r="Q246" s="0" t="s">
        <v>1203</v>
      </c>
      <c r="T246" s="0" t="s">
        <v>130</v>
      </c>
      <c r="U246" s="0" t="s">
        <v>2512</v>
      </c>
      <c r="V246" s="0" t="s">
        <v>1734</v>
      </c>
      <c r="W246" s="0" t="s">
        <v>684</v>
      </c>
      <c r="X246" s="0" t="s">
        <v>2119</v>
      </c>
      <c r="Y246" s="0" t="s">
        <v>2528</v>
      </c>
      <c r="Z246" s="0" t="n">
        <v>39.06424</v>
      </c>
      <c r="AA246" s="0" t="n">
        <v>21.97851</v>
      </c>
      <c r="AB246" s="0" t="s">
        <v>70</v>
      </c>
      <c r="AC246" s="0" t="n">
        <v>540894</v>
      </c>
      <c r="AD246" s="0" t="s">
        <v>144</v>
      </c>
      <c r="AE246" s="0" t="s">
        <v>2529</v>
      </c>
      <c r="AF246" s="0" t="s">
        <v>146</v>
      </c>
      <c r="AJ246" s="0" t="s">
        <v>72</v>
      </c>
      <c r="AL246" s="0" t="s">
        <v>2530</v>
      </c>
      <c r="AP246" s="0" t="s">
        <v>2531</v>
      </c>
    </row>
    <row r="247" customFormat="false" ht="15" hidden="false" customHeight="false" outlineLevel="0" collapsed="false">
      <c r="A247" s="0" t="s">
        <v>2532</v>
      </c>
      <c r="B247" s="0" t="n">
        <v>246</v>
      </c>
      <c r="C247" s="0" t="s">
        <v>2533</v>
      </c>
      <c r="D247" s="0" t="s">
        <v>2534</v>
      </c>
      <c r="E247" s="0" t="s">
        <v>59</v>
      </c>
      <c r="F247" s="0" t="s">
        <v>60</v>
      </c>
      <c r="G247" s="0" t="n">
        <v>-198</v>
      </c>
      <c r="H247" s="0" t="s">
        <v>80</v>
      </c>
      <c r="I247" s="0" t="s">
        <v>2535</v>
      </c>
      <c r="K247" s="0" t="s">
        <v>63</v>
      </c>
      <c r="L247" s="0" t="n">
        <v>-198</v>
      </c>
      <c r="M247" s="0" t="s">
        <v>2535</v>
      </c>
      <c r="Q247" s="0" t="s">
        <v>1732</v>
      </c>
      <c r="T247" s="0" t="s">
        <v>130</v>
      </c>
      <c r="U247" s="0" t="s">
        <v>2315</v>
      </c>
      <c r="V247" s="0" t="s">
        <v>1734</v>
      </c>
      <c r="W247" s="0" t="s">
        <v>2370</v>
      </c>
      <c r="X247" s="0" t="s">
        <v>2371</v>
      </c>
      <c r="Y247" s="0" t="s">
        <v>2536</v>
      </c>
      <c r="Z247" s="0" t="n">
        <v>39.05466</v>
      </c>
      <c r="AA247" s="0" t="n">
        <v>22.10084</v>
      </c>
      <c r="AB247" s="0" t="s">
        <v>70</v>
      </c>
      <c r="AC247" s="0" t="n">
        <v>540897</v>
      </c>
      <c r="AD247" s="0" t="s">
        <v>71</v>
      </c>
      <c r="AJ247" s="0" t="s">
        <v>72</v>
      </c>
      <c r="AL247" s="0" t="s">
        <v>2537</v>
      </c>
      <c r="AM247" s="0" t="s">
        <v>2538</v>
      </c>
      <c r="AN247" s="0" t="s">
        <v>2539</v>
      </c>
      <c r="AP247" s="0" t="s">
        <v>2540</v>
      </c>
    </row>
    <row r="248" customFormat="false" ht="15" hidden="false" customHeight="false" outlineLevel="0" collapsed="false">
      <c r="A248" s="0" t="s">
        <v>2541</v>
      </c>
      <c r="B248" s="0" t="n">
        <v>247</v>
      </c>
      <c r="C248" s="0" t="s">
        <v>2542</v>
      </c>
      <c r="D248" s="0" t="s">
        <v>2543</v>
      </c>
      <c r="E248" s="0" t="s">
        <v>59</v>
      </c>
      <c r="F248" s="0" t="s">
        <v>60</v>
      </c>
      <c r="G248" s="0" t="n">
        <v>-185</v>
      </c>
      <c r="H248" s="0" t="s">
        <v>80</v>
      </c>
      <c r="I248" s="0" t="s">
        <v>2544</v>
      </c>
      <c r="K248" s="0" t="s">
        <v>63</v>
      </c>
      <c r="L248" s="0" t="n">
        <v>-185</v>
      </c>
      <c r="M248" s="0" t="s">
        <v>2544</v>
      </c>
      <c r="Q248" s="0" t="s">
        <v>1203</v>
      </c>
      <c r="T248" s="0" t="s">
        <v>66</v>
      </c>
      <c r="U248" s="0" t="s">
        <v>2512</v>
      </c>
      <c r="V248" s="0" t="s">
        <v>1734</v>
      </c>
      <c r="W248" s="0" t="s">
        <v>684</v>
      </c>
      <c r="X248" s="0" t="s">
        <v>2119</v>
      </c>
      <c r="Y248" s="0" t="s">
        <v>2545</v>
      </c>
      <c r="Z248" s="0" t="n">
        <v>39.05</v>
      </c>
      <c r="AA248" s="0" t="n">
        <v>21.85</v>
      </c>
      <c r="AB248" s="0" t="s">
        <v>86</v>
      </c>
      <c r="AD248" s="0" t="s">
        <v>87</v>
      </c>
      <c r="AJ248" s="0" t="s">
        <v>72</v>
      </c>
      <c r="AL248" s="0" t="s">
        <v>2546</v>
      </c>
      <c r="AP248" s="0" t="s">
        <v>2546</v>
      </c>
    </row>
    <row r="249" customFormat="false" ht="15" hidden="false" customHeight="false" outlineLevel="0" collapsed="false">
      <c r="A249" s="0" t="s">
        <v>2547</v>
      </c>
      <c r="B249" s="0" t="n">
        <v>248</v>
      </c>
      <c r="C249" s="0" t="s">
        <v>2548</v>
      </c>
      <c r="D249" s="0" t="s">
        <v>2549</v>
      </c>
      <c r="E249" s="0" t="s">
        <v>59</v>
      </c>
      <c r="F249" s="0" t="s">
        <v>60</v>
      </c>
      <c r="G249" s="0" t="n">
        <v>-424</v>
      </c>
      <c r="H249" s="0" t="s">
        <v>80</v>
      </c>
      <c r="I249" s="0" t="s">
        <v>2550</v>
      </c>
      <c r="K249" s="0" t="s">
        <v>141</v>
      </c>
      <c r="L249" s="0" t="n">
        <v>-424</v>
      </c>
      <c r="M249" s="0" t="s">
        <v>2550</v>
      </c>
      <c r="Q249" s="0" t="s">
        <v>1732</v>
      </c>
      <c r="T249" s="0" t="s">
        <v>132</v>
      </c>
      <c r="U249" s="0" t="s">
        <v>2315</v>
      </c>
      <c r="V249" s="0" t="s">
        <v>1734</v>
      </c>
      <c r="W249" s="0" t="s">
        <v>2370</v>
      </c>
      <c r="X249" s="0" t="s">
        <v>2371</v>
      </c>
      <c r="Y249" s="0" t="s">
        <v>2551</v>
      </c>
      <c r="Z249" s="0" t="n">
        <v>39.0384</v>
      </c>
      <c r="AA249" s="0" t="n">
        <v>22.45671</v>
      </c>
      <c r="AB249" s="0" t="s">
        <v>132</v>
      </c>
      <c r="AC249" s="0" t="n">
        <v>540941</v>
      </c>
      <c r="AD249" s="0" t="s">
        <v>144</v>
      </c>
      <c r="AE249" s="0" t="s">
        <v>2552</v>
      </c>
      <c r="AF249" s="0" t="s">
        <v>146</v>
      </c>
      <c r="AG249" s="0" t="s">
        <v>2553</v>
      </c>
      <c r="AJ249" s="0" t="s">
        <v>72</v>
      </c>
      <c r="AL249" s="0" t="s">
        <v>2554</v>
      </c>
      <c r="AM249" s="0" t="s">
        <v>2555</v>
      </c>
      <c r="AP249" s="0" t="s">
        <v>2556</v>
      </c>
    </row>
    <row r="250" customFormat="false" ht="15" hidden="false" customHeight="false" outlineLevel="0" collapsed="false">
      <c r="A250" s="0" t="s">
        <v>2557</v>
      </c>
      <c r="B250" s="0" t="n">
        <v>249</v>
      </c>
      <c r="C250" s="0" t="s">
        <v>2558</v>
      </c>
      <c r="D250" s="0" t="s">
        <v>2559</v>
      </c>
      <c r="E250" s="0" t="s">
        <v>59</v>
      </c>
      <c r="F250" s="0" t="s">
        <v>60</v>
      </c>
      <c r="G250" s="0" t="n">
        <v>-350</v>
      </c>
      <c r="H250" s="0" t="s">
        <v>80</v>
      </c>
      <c r="I250" s="0" t="s">
        <v>2560</v>
      </c>
      <c r="K250" s="0" t="s">
        <v>141</v>
      </c>
      <c r="L250" s="0" t="n">
        <v>-350</v>
      </c>
      <c r="M250" s="0" t="s">
        <v>2560</v>
      </c>
      <c r="Q250" s="0" t="s">
        <v>1732</v>
      </c>
      <c r="T250" s="0" t="s">
        <v>130</v>
      </c>
      <c r="U250" s="0" t="s">
        <v>2315</v>
      </c>
      <c r="V250" s="0" t="s">
        <v>1734</v>
      </c>
      <c r="W250" s="0" t="s">
        <v>2370</v>
      </c>
      <c r="X250" s="0" t="s">
        <v>2371</v>
      </c>
      <c r="Y250" s="0" t="s">
        <v>2561</v>
      </c>
      <c r="Z250" s="0" t="n">
        <v>39.03837</v>
      </c>
      <c r="AA250" s="0" t="n">
        <v>22.26768</v>
      </c>
      <c r="AB250" s="0" t="s">
        <v>70</v>
      </c>
      <c r="AC250" s="0" t="n">
        <v>541174</v>
      </c>
      <c r="AD250" s="0" t="s">
        <v>71</v>
      </c>
      <c r="AG250" s="0" t="s">
        <v>2562</v>
      </c>
      <c r="AJ250" s="0" t="s">
        <v>72</v>
      </c>
      <c r="AL250" s="0" t="s">
        <v>2563</v>
      </c>
      <c r="AP250" s="0" t="s">
        <v>2564</v>
      </c>
    </row>
    <row r="251" customFormat="false" ht="15" hidden="false" customHeight="false" outlineLevel="0" collapsed="false">
      <c r="A251" s="0" t="s">
        <v>2565</v>
      </c>
      <c r="B251" s="0" t="n">
        <v>250</v>
      </c>
      <c r="C251" s="0" t="s">
        <v>2566</v>
      </c>
      <c r="D251" s="0" t="s">
        <v>2567</v>
      </c>
      <c r="E251" s="0" t="s">
        <v>59</v>
      </c>
      <c r="F251" s="0" t="s">
        <v>60</v>
      </c>
      <c r="G251" s="0" t="n">
        <v>-700</v>
      </c>
      <c r="H251" s="0" t="s">
        <v>80</v>
      </c>
      <c r="I251" s="0" t="s">
        <v>2568</v>
      </c>
      <c r="K251" s="0" t="s">
        <v>220</v>
      </c>
      <c r="L251" s="0" t="n">
        <v>-400</v>
      </c>
      <c r="M251" s="0" t="s">
        <v>2569</v>
      </c>
      <c r="Q251" s="0" t="s">
        <v>1732</v>
      </c>
      <c r="T251" s="0" t="s">
        <v>132</v>
      </c>
      <c r="U251" s="0" t="s">
        <v>2315</v>
      </c>
      <c r="V251" s="0" t="s">
        <v>1734</v>
      </c>
      <c r="W251" s="0" t="s">
        <v>684</v>
      </c>
      <c r="X251" s="0" t="s">
        <v>1792</v>
      </c>
      <c r="Y251" s="0" t="s">
        <v>2570</v>
      </c>
      <c r="Z251" s="0" t="n">
        <v>39.02762</v>
      </c>
      <c r="AA251" s="0" t="n">
        <v>22.96275</v>
      </c>
      <c r="AB251" s="0" t="s">
        <v>132</v>
      </c>
      <c r="AC251" s="0" t="n">
        <v>541077</v>
      </c>
      <c r="AD251" s="0" t="s">
        <v>144</v>
      </c>
      <c r="AE251" s="0" t="s">
        <v>2571</v>
      </c>
      <c r="AF251" s="0" t="s">
        <v>198</v>
      </c>
      <c r="AG251" s="0" t="s">
        <v>2572</v>
      </c>
      <c r="AJ251" s="0" t="s">
        <v>120</v>
      </c>
      <c r="AK251" s="0" t="s">
        <v>2573</v>
      </c>
      <c r="AL251" s="0" t="s">
        <v>2574</v>
      </c>
      <c r="AM251" s="0" t="s">
        <v>2575</v>
      </c>
      <c r="AN251" s="0" t="s">
        <v>2576</v>
      </c>
      <c r="AP251" s="0" t="s">
        <v>2577</v>
      </c>
    </row>
    <row r="252" customFormat="false" ht="15" hidden="false" customHeight="false" outlineLevel="0" collapsed="false">
      <c r="A252" s="0" t="s">
        <v>2578</v>
      </c>
      <c r="B252" s="0" t="n">
        <v>251</v>
      </c>
      <c r="C252" s="0" t="s">
        <v>2579</v>
      </c>
      <c r="D252" s="0" t="s">
        <v>2580</v>
      </c>
      <c r="E252" s="0" t="s">
        <v>59</v>
      </c>
      <c r="F252" s="0" t="s">
        <v>60</v>
      </c>
      <c r="G252" s="0" t="n">
        <v>-400</v>
      </c>
      <c r="H252" s="0" t="s">
        <v>80</v>
      </c>
      <c r="I252" s="0" t="s">
        <v>2358</v>
      </c>
      <c r="K252" s="0" t="s">
        <v>141</v>
      </c>
      <c r="L252" s="0" t="n">
        <v>-400</v>
      </c>
      <c r="M252" s="0" t="s">
        <v>2358</v>
      </c>
      <c r="Q252" s="0" t="s">
        <v>1732</v>
      </c>
      <c r="T252" s="0" t="s">
        <v>132</v>
      </c>
      <c r="U252" s="0" t="s">
        <v>2315</v>
      </c>
      <c r="V252" s="0" t="s">
        <v>1734</v>
      </c>
      <c r="W252" s="0" t="s">
        <v>2370</v>
      </c>
      <c r="X252" s="0" t="s">
        <v>2371</v>
      </c>
      <c r="Y252" s="0" t="s">
        <v>2581</v>
      </c>
      <c r="Z252" s="0" t="n">
        <v>38.96433</v>
      </c>
      <c r="AA252" s="0" t="n">
        <v>22.83863</v>
      </c>
      <c r="AB252" s="0" t="s">
        <v>132</v>
      </c>
      <c r="AC252" s="0" t="n">
        <v>540904</v>
      </c>
      <c r="AD252" s="0" t="s">
        <v>144</v>
      </c>
      <c r="AE252" s="0" t="s">
        <v>2582</v>
      </c>
      <c r="AF252" s="0" t="s">
        <v>146</v>
      </c>
      <c r="AG252" s="0" t="s">
        <v>2583</v>
      </c>
      <c r="AJ252" s="0" t="s">
        <v>72</v>
      </c>
      <c r="AL252" s="0" t="s">
        <v>2584</v>
      </c>
      <c r="AM252" s="0" t="s">
        <v>2585</v>
      </c>
      <c r="AN252" s="0" t="s">
        <v>2586</v>
      </c>
      <c r="AP252" s="0" t="s">
        <v>2587</v>
      </c>
    </row>
    <row r="253" customFormat="false" ht="15" hidden="false" customHeight="false" outlineLevel="0" collapsed="false">
      <c r="A253" s="0" t="s">
        <v>2588</v>
      </c>
      <c r="B253" s="0" t="n">
        <v>252</v>
      </c>
      <c r="C253" s="0" t="s">
        <v>2589</v>
      </c>
      <c r="D253" s="0" t="s">
        <v>2590</v>
      </c>
      <c r="E253" s="0" t="s">
        <v>59</v>
      </c>
      <c r="F253" s="0" t="s">
        <v>60</v>
      </c>
      <c r="G253" s="0" t="n">
        <v>-700</v>
      </c>
      <c r="H253" s="0" t="s">
        <v>80</v>
      </c>
      <c r="I253" s="0" t="s">
        <v>2568</v>
      </c>
      <c r="K253" s="0" t="s">
        <v>220</v>
      </c>
      <c r="L253" s="0" t="n">
        <v>-400</v>
      </c>
      <c r="M253" s="0" t="s">
        <v>2591</v>
      </c>
      <c r="Q253" s="0" t="s">
        <v>1732</v>
      </c>
      <c r="T253" s="0" t="s">
        <v>132</v>
      </c>
      <c r="U253" s="0" t="s">
        <v>2315</v>
      </c>
      <c r="V253" s="0" t="s">
        <v>1734</v>
      </c>
      <c r="W253" s="0" t="s">
        <v>684</v>
      </c>
      <c r="X253" s="0" t="s">
        <v>2371</v>
      </c>
      <c r="Y253" s="0" t="s">
        <v>2592</v>
      </c>
      <c r="Z253" s="0" t="n">
        <v>38.95098</v>
      </c>
      <c r="AA253" s="0" t="n">
        <v>22.96748</v>
      </c>
      <c r="AB253" s="0" t="s">
        <v>132</v>
      </c>
      <c r="AC253" s="0" t="n">
        <v>540644</v>
      </c>
      <c r="AD253" s="0" t="s">
        <v>144</v>
      </c>
      <c r="AE253" s="0" t="s">
        <v>2593</v>
      </c>
      <c r="AF253" s="0" t="s">
        <v>387</v>
      </c>
      <c r="AJ253" s="0" t="s">
        <v>72</v>
      </c>
      <c r="AL253" s="0" t="s">
        <v>2594</v>
      </c>
      <c r="AM253" s="0" t="s">
        <v>2595</v>
      </c>
      <c r="AP253" s="0" t="s">
        <v>2596</v>
      </c>
    </row>
    <row r="254" customFormat="false" ht="15" hidden="false" customHeight="false" outlineLevel="0" collapsed="false">
      <c r="A254" s="0" t="s">
        <v>2597</v>
      </c>
      <c r="B254" s="0" t="n">
        <v>253</v>
      </c>
      <c r="C254" s="0" t="s">
        <v>2598</v>
      </c>
      <c r="D254" s="0" t="s">
        <v>2599</v>
      </c>
      <c r="E254" s="0" t="s">
        <v>59</v>
      </c>
      <c r="F254" s="0" t="s">
        <v>60</v>
      </c>
      <c r="G254" s="0" t="n">
        <v>-394</v>
      </c>
      <c r="H254" s="0" t="s">
        <v>80</v>
      </c>
      <c r="I254" s="0" t="s">
        <v>2600</v>
      </c>
      <c r="K254" s="0" t="s">
        <v>141</v>
      </c>
      <c r="L254" s="0" t="n">
        <v>-394</v>
      </c>
      <c r="M254" s="0" t="s">
        <v>2600</v>
      </c>
      <c r="Q254" s="0" t="s">
        <v>1732</v>
      </c>
      <c r="T254" s="0" t="s">
        <v>132</v>
      </c>
      <c r="U254" s="0" t="s">
        <v>2315</v>
      </c>
      <c r="V254" s="0" t="s">
        <v>1734</v>
      </c>
      <c r="W254" s="0" t="s">
        <v>2370</v>
      </c>
      <c r="X254" s="0" t="s">
        <v>2371</v>
      </c>
      <c r="Y254" s="0" t="s">
        <v>2601</v>
      </c>
      <c r="Z254" s="0" t="n">
        <v>38.95064</v>
      </c>
      <c r="AA254" s="0" t="n">
        <v>22.50883</v>
      </c>
      <c r="AB254" s="0" t="s">
        <v>70</v>
      </c>
      <c r="AC254" s="0" t="n">
        <v>540957</v>
      </c>
      <c r="AD254" s="0" t="s">
        <v>71</v>
      </c>
      <c r="AJ254" s="0" t="s">
        <v>72</v>
      </c>
      <c r="AL254" s="0" t="s">
        <v>2602</v>
      </c>
      <c r="AP254" s="0" t="s">
        <v>2603</v>
      </c>
    </row>
    <row r="255" customFormat="false" ht="15" hidden="false" customHeight="false" outlineLevel="0" collapsed="false">
      <c r="A255" s="0" t="s">
        <v>2604</v>
      </c>
      <c r="B255" s="0" t="n">
        <v>254</v>
      </c>
      <c r="C255" s="0" t="s">
        <v>2605</v>
      </c>
      <c r="D255" s="0" t="s">
        <v>2606</v>
      </c>
      <c r="E255" s="0" t="s">
        <v>59</v>
      </c>
      <c r="F255" s="0" t="s">
        <v>60</v>
      </c>
      <c r="G255" s="0" t="n">
        <v>-198</v>
      </c>
      <c r="H255" s="0" t="s">
        <v>80</v>
      </c>
      <c r="I255" s="0" t="s">
        <v>2607</v>
      </c>
      <c r="K255" s="0" t="s">
        <v>63</v>
      </c>
      <c r="L255" s="0" t="n">
        <v>-198</v>
      </c>
      <c r="M255" s="0" t="s">
        <v>2607</v>
      </c>
      <c r="Q255" s="0" t="s">
        <v>1203</v>
      </c>
      <c r="T255" s="0" t="s">
        <v>66</v>
      </c>
      <c r="U255" s="0" t="s">
        <v>2608</v>
      </c>
      <c r="V255" s="0" t="s">
        <v>1734</v>
      </c>
      <c r="W255" s="0" t="s">
        <v>2370</v>
      </c>
      <c r="X255" s="0" t="s">
        <v>2371</v>
      </c>
      <c r="Y255" s="0" t="s">
        <v>2609</v>
      </c>
      <c r="Z255" s="0" t="n">
        <v>38.93</v>
      </c>
      <c r="AA255" s="0" t="n">
        <v>22.15</v>
      </c>
      <c r="AB255" s="0" t="s">
        <v>86</v>
      </c>
      <c r="AD255" s="0" t="s">
        <v>87</v>
      </c>
      <c r="AJ255" s="0" t="s">
        <v>72</v>
      </c>
      <c r="AL255" s="0" t="s">
        <v>2339</v>
      </c>
      <c r="AM255" s="0" t="s">
        <v>2610</v>
      </c>
      <c r="AP255" s="0" t="s">
        <v>2339</v>
      </c>
    </row>
    <row r="256" customFormat="false" ht="15" hidden="false" customHeight="false" outlineLevel="0" collapsed="false">
      <c r="A256" s="0" t="s">
        <v>2611</v>
      </c>
      <c r="B256" s="0" t="n">
        <v>255</v>
      </c>
      <c r="C256" s="0" t="s">
        <v>2612</v>
      </c>
      <c r="D256" s="0" t="s">
        <v>2613</v>
      </c>
      <c r="E256" s="0" t="s">
        <v>59</v>
      </c>
      <c r="F256" s="0" t="s">
        <v>60</v>
      </c>
      <c r="G256" s="0" t="n">
        <v>-400</v>
      </c>
      <c r="H256" s="0" t="s">
        <v>80</v>
      </c>
      <c r="I256" s="0" t="s">
        <v>2614</v>
      </c>
      <c r="K256" s="0" t="s">
        <v>141</v>
      </c>
      <c r="L256" s="0" t="n">
        <v>-400</v>
      </c>
      <c r="M256" s="0" t="s">
        <v>2614</v>
      </c>
      <c r="Q256" s="0" t="s">
        <v>1203</v>
      </c>
      <c r="T256" s="0" t="s">
        <v>132</v>
      </c>
      <c r="U256" s="0" t="s">
        <v>2615</v>
      </c>
      <c r="V256" s="0" t="s">
        <v>1734</v>
      </c>
      <c r="W256" s="0" t="s">
        <v>2370</v>
      </c>
      <c r="X256" s="0" t="s">
        <v>2371</v>
      </c>
      <c r="Y256" s="0" t="s">
        <v>2616</v>
      </c>
      <c r="Z256" s="0" t="n">
        <v>38.903</v>
      </c>
      <c r="AA256" s="0" t="n">
        <v>22.44259</v>
      </c>
      <c r="AB256" s="0" t="s">
        <v>132</v>
      </c>
      <c r="AC256" s="0" t="n">
        <v>540902</v>
      </c>
      <c r="AD256" s="0" t="s">
        <v>177</v>
      </c>
      <c r="AE256" s="0" t="s">
        <v>2617</v>
      </c>
      <c r="AF256" s="0" t="s">
        <v>146</v>
      </c>
      <c r="AG256" s="0" t="s">
        <v>2618</v>
      </c>
      <c r="AH256" s="0" t="s">
        <v>2371</v>
      </c>
      <c r="AI256" s="0" t="s">
        <v>2612</v>
      </c>
      <c r="AJ256" s="0" t="s">
        <v>120</v>
      </c>
      <c r="AK256" s="0" t="s">
        <v>2619</v>
      </c>
      <c r="AL256" s="0" t="s">
        <v>2620</v>
      </c>
      <c r="AM256" s="0" t="s">
        <v>2621</v>
      </c>
      <c r="AN256" s="0" t="s">
        <v>2622</v>
      </c>
      <c r="AP256" s="0" t="s">
        <v>2623</v>
      </c>
    </row>
    <row r="257" customFormat="false" ht="15" hidden="false" customHeight="false" outlineLevel="0" collapsed="false">
      <c r="A257" s="0" t="s">
        <v>2624</v>
      </c>
      <c r="B257" s="0" t="n">
        <v>256</v>
      </c>
      <c r="C257" s="0" t="s">
        <v>2625</v>
      </c>
      <c r="D257" s="0" t="s">
        <v>2626</v>
      </c>
      <c r="E257" s="0" t="s">
        <v>59</v>
      </c>
      <c r="F257" s="0" t="s">
        <v>60</v>
      </c>
      <c r="G257" s="0" t="n">
        <v>-411</v>
      </c>
      <c r="H257" s="0" t="s">
        <v>80</v>
      </c>
      <c r="I257" s="0" t="s">
        <v>2627</v>
      </c>
      <c r="K257" s="0" t="s">
        <v>141</v>
      </c>
      <c r="L257" s="0" t="n">
        <v>-400</v>
      </c>
      <c r="M257" s="0" t="s">
        <v>2628</v>
      </c>
      <c r="Q257" s="0" t="s">
        <v>1732</v>
      </c>
      <c r="T257" s="0" t="s">
        <v>132</v>
      </c>
      <c r="U257" s="0" t="s">
        <v>2315</v>
      </c>
      <c r="V257" s="0" t="s">
        <v>1734</v>
      </c>
      <c r="W257" s="0" t="s">
        <v>2370</v>
      </c>
      <c r="X257" s="0" t="s">
        <v>2371</v>
      </c>
      <c r="Y257" s="0" t="s">
        <v>2629</v>
      </c>
      <c r="Z257" s="0" t="n">
        <v>38.89341</v>
      </c>
      <c r="AA257" s="0" t="n">
        <v>22.72392</v>
      </c>
      <c r="AB257" s="0" t="s">
        <v>132</v>
      </c>
      <c r="AC257" s="0" t="n">
        <v>540749</v>
      </c>
      <c r="AD257" s="0" t="s">
        <v>144</v>
      </c>
      <c r="AE257" s="0" t="s">
        <v>2630</v>
      </c>
      <c r="AF257" s="0" t="s">
        <v>198</v>
      </c>
      <c r="AG257" s="0" t="s">
        <v>2631</v>
      </c>
      <c r="AJ257" s="0" t="s">
        <v>72</v>
      </c>
      <c r="AL257" s="0" t="s">
        <v>2632</v>
      </c>
      <c r="AN257" s="0" t="s">
        <v>2633</v>
      </c>
      <c r="AP257" s="0" t="s">
        <v>2634</v>
      </c>
    </row>
    <row r="258" customFormat="false" ht="15" hidden="false" customHeight="false" outlineLevel="0" collapsed="false">
      <c r="A258" s="0" t="s">
        <v>2635</v>
      </c>
      <c r="B258" s="0" t="n">
        <v>257</v>
      </c>
      <c r="C258" s="0" t="s">
        <v>2636</v>
      </c>
      <c r="D258" s="0" t="s">
        <v>2637</v>
      </c>
      <c r="E258" s="0" t="s">
        <v>59</v>
      </c>
      <c r="F258" s="0" t="s">
        <v>60</v>
      </c>
      <c r="G258" s="0" t="n">
        <v>-400</v>
      </c>
      <c r="H258" s="0" t="s">
        <v>80</v>
      </c>
      <c r="I258" s="0" t="s">
        <v>2638</v>
      </c>
      <c r="K258" s="0" t="s">
        <v>141</v>
      </c>
      <c r="L258" s="0" t="n">
        <v>-400</v>
      </c>
      <c r="M258" s="0" t="s">
        <v>2639</v>
      </c>
      <c r="Q258" s="0" t="s">
        <v>1203</v>
      </c>
      <c r="T258" s="0" t="s">
        <v>132</v>
      </c>
      <c r="U258" s="0" t="s">
        <v>2608</v>
      </c>
      <c r="V258" s="0" t="s">
        <v>1734</v>
      </c>
      <c r="W258" s="0" t="s">
        <v>2370</v>
      </c>
      <c r="X258" s="0" t="s">
        <v>2371</v>
      </c>
      <c r="Y258" s="0" t="s">
        <v>2640</v>
      </c>
      <c r="Z258" s="0" t="n">
        <v>38.8714</v>
      </c>
      <c r="AA258" s="0" t="n">
        <v>22.25209</v>
      </c>
      <c r="AB258" s="0" t="s">
        <v>132</v>
      </c>
      <c r="AC258" s="0" t="n">
        <v>540827</v>
      </c>
      <c r="AD258" s="0" t="s">
        <v>144</v>
      </c>
      <c r="AE258" s="0" t="s">
        <v>2641</v>
      </c>
      <c r="AF258" s="0" t="s">
        <v>146</v>
      </c>
      <c r="AG258" s="0" t="s">
        <v>2642</v>
      </c>
      <c r="AJ258" s="0" t="s">
        <v>72</v>
      </c>
      <c r="AL258" s="0" t="s">
        <v>2643</v>
      </c>
      <c r="AM258" s="0" t="s">
        <v>2644</v>
      </c>
      <c r="AN258" s="0" t="s">
        <v>2645</v>
      </c>
      <c r="AP258" s="0" t="s">
        <v>2646</v>
      </c>
    </row>
    <row r="259" customFormat="false" ht="15" hidden="false" customHeight="false" outlineLevel="0" collapsed="false">
      <c r="A259" s="0" t="s">
        <v>2647</v>
      </c>
      <c r="B259" s="0" t="n">
        <v>258</v>
      </c>
      <c r="C259" s="0" t="s">
        <v>2648</v>
      </c>
      <c r="D259" s="0" t="s">
        <v>2649</v>
      </c>
      <c r="E259" s="0" t="s">
        <v>59</v>
      </c>
      <c r="F259" s="0" t="s">
        <v>60</v>
      </c>
      <c r="G259" s="0" t="n">
        <v>-480</v>
      </c>
      <c r="H259" s="0" t="s">
        <v>80</v>
      </c>
      <c r="I259" s="0" t="s">
        <v>2650</v>
      </c>
      <c r="K259" s="0" t="s">
        <v>141</v>
      </c>
      <c r="L259" s="0" t="n">
        <v>-480</v>
      </c>
      <c r="M259" s="0" t="s">
        <v>2650</v>
      </c>
      <c r="Q259" s="0" t="s">
        <v>1203</v>
      </c>
      <c r="T259" s="0" t="s">
        <v>130</v>
      </c>
      <c r="U259" s="0" t="s">
        <v>2615</v>
      </c>
      <c r="V259" s="0" t="s">
        <v>1734</v>
      </c>
      <c r="W259" s="0" t="s">
        <v>2370</v>
      </c>
      <c r="X259" s="0" t="s">
        <v>2371</v>
      </c>
      <c r="Y259" s="0" t="s">
        <v>2651</v>
      </c>
      <c r="Z259" s="0" t="n">
        <v>38.85278</v>
      </c>
      <c r="AA259" s="0" t="n">
        <v>22.43053</v>
      </c>
      <c r="AB259" s="0" t="s">
        <v>70</v>
      </c>
      <c r="AC259" s="0" t="n">
        <v>540641</v>
      </c>
      <c r="AD259" s="0" t="s">
        <v>71</v>
      </c>
      <c r="AJ259" s="0" t="s">
        <v>72</v>
      </c>
      <c r="AL259" s="0" t="s">
        <v>2652</v>
      </c>
      <c r="AN259" s="0" t="s">
        <v>2653</v>
      </c>
      <c r="AP259" s="0" t="s">
        <v>2654</v>
      </c>
    </row>
    <row r="260" customFormat="false" ht="15" hidden="false" customHeight="false" outlineLevel="0" collapsed="false">
      <c r="A260" s="0" t="s">
        <v>2655</v>
      </c>
      <c r="B260" s="0" t="n">
        <v>259</v>
      </c>
      <c r="C260" s="0" t="s">
        <v>2656</v>
      </c>
      <c r="D260" s="0" t="s">
        <v>2657</v>
      </c>
      <c r="E260" s="0" t="s">
        <v>59</v>
      </c>
      <c r="F260" s="0" t="s">
        <v>60</v>
      </c>
      <c r="G260" s="0" t="n">
        <v>-200</v>
      </c>
      <c r="H260" s="0" t="s">
        <v>80</v>
      </c>
      <c r="I260" s="0" t="s">
        <v>2658</v>
      </c>
      <c r="K260" s="0" t="s">
        <v>63</v>
      </c>
      <c r="L260" s="0" t="n">
        <v>-200</v>
      </c>
      <c r="M260" s="0" t="s">
        <v>2658</v>
      </c>
      <c r="Q260" s="0" t="s">
        <v>1203</v>
      </c>
      <c r="T260" s="0" t="s">
        <v>66</v>
      </c>
      <c r="U260" s="0" t="s">
        <v>2608</v>
      </c>
      <c r="V260" s="0" t="s">
        <v>1734</v>
      </c>
      <c r="W260" s="0" t="s">
        <v>2370</v>
      </c>
      <c r="X260" s="0" t="s">
        <v>2371</v>
      </c>
      <c r="Y260" s="0" t="s">
        <v>2659</v>
      </c>
      <c r="Z260" s="0" t="n">
        <v>38.81972</v>
      </c>
      <c r="AA260" s="0" t="n">
        <v>22.42273</v>
      </c>
      <c r="AB260" s="0" t="s">
        <v>70</v>
      </c>
      <c r="AC260" s="0" t="n">
        <v>541109</v>
      </c>
      <c r="AD260" s="0" t="s">
        <v>71</v>
      </c>
      <c r="AJ260" s="0" t="s">
        <v>72</v>
      </c>
      <c r="AL260" s="0" t="s">
        <v>2660</v>
      </c>
      <c r="AN260" s="0" t="s">
        <v>2661</v>
      </c>
      <c r="AP260" s="0" t="s">
        <v>2662</v>
      </c>
    </row>
    <row r="261" customFormat="false" ht="15" hidden="false" customHeight="false" outlineLevel="0" collapsed="false">
      <c r="A261" s="0" t="s">
        <v>2663</v>
      </c>
      <c r="B261" s="0" t="n">
        <v>260</v>
      </c>
      <c r="C261" s="0" t="s">
        <v>2664</v>
      </c>
      <c r="D261" s="0" t="s">
        <v>2665</v>
      </c>
      <c r="E261" s="0" t="s">
        <v>487</v>
      </c>
      <c r="F261" s="0" t="s">
        <v>488</v>
      </c>
      <c r="G261" s="0" t="n">
        <v>-426</v>
      </c>
      <c r="H261" s="0" t="s">
        <v>350</v>
      </c>
      <c r="I261" s="0" t="s">
        <v>2666</v>
      </c>
      <c r="K261" s="0" t="s">
        <v>141</v>
      </c>
      <c r="L261" s="0" t="n">
        <v>-426</v>
      </c>
      <c r="M261" s="0" t="s">
        <v>2666</v>
      </c>
      <c r="N261" s="0" t="s">
        <v>2667</v>
      </c>
      <c r="O261" s="0" t="s">
        <v>2668</v>
      </c>
      <c r="Q261" s="0" t="s">
        <v>1106</v>
      </c>
      <c r="T261" s="0" t="s">
        <v>132</v>
      </c>
      <c r="U261" s="0" t="s">
        <v>2615</v>
      </c>
      <c r="V261" s="0" t="s">
        <v>1734</v>
      </c>
      <c r="W261" s="0" t="s">
        <v>2370</v>
      </c>
      <c r="X261" s="0" t="s">
        <v>2371</v>
      </c>
      <c r="Y261" s="0" t="s">
        <v>2669</v>
      </c>
      <c r="Z261" s="0" t="n">
        <v>38.79204</v>
      </c>
      <c r="AA261" s="0" t="n">
        <v>22.44758</v>
      </c>
      <c r="AB261" s="0" t="s">
        <v>70</v>
      </c>
      <c r="AC261" s="0" t="n">
        <v>541157</v>
      </c>
      <c r="AD261" s="0" t="s">
        <v>71</v>
      </c>
      <c r="AG261" s="0" t="s">
        <v>2670</v>
      </c>
      <c r="AJ261" s="0" t="s">
        <v>120</v>
      </c>
      <c r="AK261" s="0" t="s">
        <v>2671</v>
      </c>
      <c r="AL261" s="0" t="s">
        <v>2672</v>
      </c>
      <c r="AN261" s="0" t="s">
        <v>2673</v>
      </c>
      <c r="AP261" s="0" t="s">
        <v>2674</v>
      </c>
    </row>
    <row r="262" customFormat="false" ht="15" hidden="false" customHeight="false" outlineLevel="0" collapsed="false">
      <c r="A262" s="0" t="s">
        <v>2675</v>
      </c>
      <c r="B262" s="0" t="n">
        <v>261</v>
      </c>
      <c r="C262" s="0" t="s">
        <v>2676</v>
      </c>
      <c r="D262" s="0" t="s">
        <v>2677</v>
      </c>
      <c r="E262" s="0" t="s">
        <v>59</v>
      </c>
      <c r="F262" s="0" t="s">
        <v>60</v>
      </c>
      <c r="G262" s="0" t="n">
        <v>-700</v>
      </c>
      <c r="H262" s="0" t="s">
        <v>80</v>
      </c>
      <c r="I262" s="0" t="s">
        <v>2678</v>
      </c>
      <c r="K262" s="0" t="s">
        <v>220</v>
      </c>
      <c r="L262" s="0" t="n">
        <v>-480</v>
      </c>
      <c r="M262" s="0" t="s">
        <v>2679</v>
      </c>
      <c r="Q262" s="0" t="s">
        <v>1203</v>
      </c>
      <c r="T262" s="0" t="s">
        <v>132</v>
      </c>
      <c r="U262" s="0" t="s">
        <v>2615</v>
      </c>
      <c r="V262" s="0" t="s">
        <v>1734</v>
      </c>
      <c r="W262" s="0" t="s">
        <v>2370</v>
      </c>
      <c r="X262" s="0" t="s">
        <v>2371</v>
      </c>
      <c r="Y262" s="0" t="s">
        <v>2680</v>
      </c>
      <c r="Z262" s="0" t="n">
        <v>38.79</v>
      </c>
      <c r="AA262" s="0" t="n">
        <v>22.44</v>
      </c>
      <c r="AB262" s="0" t="s">
        <v>70</v>
      </c>
      <c r="AD262" s="0" t="s">
        <v>71</v>
      </c>
      <c r="AJ262" s="0" t="s">
        <v>72</v>
      </c>
      <c r="AL262" s="0" t="s">
        <v>2681</v>
      </c>
      <c r="AN262" s="0" t="s">
        <v>2682</v>
      </c>
      <c r="AP262" s="0" t="s">
        <v>2683</v>
      </c>
    </row>
    <row r="263" customFormat="false" ht="15" hidden="false" customHeight="false" outlineLevel="0" collapsed="false">
      <c r="A263" s="0" t="s">
        <v>2684</v>
      </c>
      <c r="B263" s="0" t="n">
        <v>262</v>
      </c>
      <c r="C263" s="0" t="s">
        <v>2685</v>
      </c>
      <c r="D263" s="0" t="s">
        <v>2686</v>
      </c>
      <c r="E263" s="0" t="s">
        <v>59</v>
      </c>
      <c r="F263" s="0" t="s">
        <v>60</v>
      </c>
      <c r="G263" s="0" t="n">
        <v>1000</v>
      </c>
      <c r="H263" s="0" t="s">
        <v>80</v>
      </c>
      <c r="I263" s="0" t="s">
        <v>2687</v>
      </c>
      <c r="K263" s="0" t="s">
        <v>82</v>
      </c>
      <c r="L263" s="0" t="n">
        <v>1000</v>
      </c>
      <c r="M263" s="0" t="s">
        <v>2687</v>
      </c>
      <c r="Q263" s="0" t="s">
        <v>84</v>
      </c>
      <c r="T263" s="0" t="s">
        <v>130</v>
      </c>
      <c r="U263" s="0" t="s">
        <v>2688</v>
      </c>
      <c r="V263" s="0" t="s">
        <v>1734</v>
      </c>
      <c r="W263" s="0" t="s">
        <v>2370</v>
      </c>
      <c r="X263" s="0" t="s">
        <v>2689</v>
      </c>
      <c r="Y263" s="0" t="s">
        <v>2690</v>
      </c>
      <c r="Z263" s="0" t="n">
        <v>38.528</v>
      </c>
      <c r="AA263" s="0" t="n">
        <v>22.198</v>
      </c>
      <c r="AB263" s="0" t="s">
        <v>70</v>
      </c>
      <c r="AD263" s="0" t="s">
        <v>144</v>
      </c>
      <c r="AE263" s="0" t="s">
        <v>2691</v>
      </c>
      <c r="AF263" s="0" t="s">
        <v>198</v>
      </c>
      <c r="AG263" s="0" t="s">
        <v>2692</v>
      </c>
      <c r="AI263" s="0" t="s">
        <v>2693</v>
      </c>
      <c r="AJ263" s="0" t="s">
        <v>72</v>
      </c>
      <c r="AL263" s="0" t="s">
        <v>2694</v>
      </c>
      <c r="AM263" s="0" t="s">
        <v>2695</v>
      </c>
      <c r="AP263" s="0" t="s">
        <v>1805</v>
      </c>
    </row>
    <row r="264" customFormat="false" ht="15" hidden="false" customHeight="false" outlineLevel="0" collapsed="false">
      <c r="A264" s="0" t="s">
        <v>2696</v>
      </c>
      <c r="B264" s="0" t="n">
        <v>263</v>
      </c>
      <c r="C264" s="0" t="s">
        <v>2697</v>
      </c>
      <c r="D264" s="0" t="s">
        <v>2698</v>
      </c>
      <c r="E264" s="0" t="s">
        <v>59</v>
      </c>
      <c r="F264" s="0" t="s">
        <v>60</v>
      </c>
      <c r="G264" s="0" t="n">
        <v>1380</v>
      </c>
      <c r="H264" s="0" t="s">
        <v>80</v>
      </c>
      <c r="I264" s="0" t="s">
        <v>2699</v>
      </c>
      <c r="K264" s="0" t="s">
        <v>82</v>
      </c>
      <c r="L264" s="0" t="n">
        <v>1600</v>
      </c>
      <c r="M264" s="0" t="s">
        <v>2700</v>
      </c>
      <c r="Q264" s="0" t="s">
        <v>84</v>
      </c>
      <c r="R264" s="0" t="s">
        <v>194</v>
      </c>
      <c r="S264" s="0" t="s">
        <v>2701</v>
      </c>
      <c r="T264" s="0" t="s">
        <v>130</v>
      </c>
      <c r="U264" s="0" t="s">
        <v>2702</v>
      </c>
      <c r="V264" s="0" t="s">
        <v>2703</v>
      </c>
      <c r="W264" s="0" t="s">
        <v>2702</v>
      </c>
      <c r="X264" s="0" t="s">
        <v>2704</v>
      </c>
      <c r="Y264" s="0" t="s">
        <v>2705</v>
      </c>
      <c r="Z264" s="0" t="n">
        <v>40.0453</v>
      </c>
      <c r="AA264" s="0" t="n">
        <v>20.7486</v>
      </c>
      <c r="AB264" s="0" t="s">
        <v>132</v>
      </c>
      <c r="AD264" s="0" t="s">
        <v>177</v>
      </c>
      <c r="AE264" s="0" t="s">
        <v>2706</v>
      </c>
      <c r="AF264" s="0" t="s">
        <v>198</v>
      </c>
      <c r="AI264" s="0" t="s">
        <v>2697</v>
      </c>
      <c r="AJ264" s="0" t="s">
        <v>120</v>
      </c>
      <c r="AK264" s="0" t="s">
        <v>2707</v>
      </c>
      <c r="AL264" s="0" t="s">
        <v>2708</v>
      </c>
      <c r="AM264" s="0" t="s">
        <v>2709</v>
      </c>
      <c r="AN264" s="0" t="s">
        <v>2710</v>
      </c>
      <c r="AP264" s="0" t="s">
        <v>2711</v>
      </c>
    </row>
    <row r="265" customFormat="false" ht="15" hidden="false" customHeight="false" outlineLevel="0" collapsed="false">
      <c r="A265" s="0" t="s">
        <v>2712</v>
      </c>
      <c r="B265" s="0" t="n">
        <v>264</v>
      </c>
      <c r="C265" s="0" t="s">
        <v>2713</v>
      </c>
      <c r="D265" s="0" t="s">
        <v>2714</v>
      </c>
      <c r="E265" s="0" t="s">
        <v>59</v>
      </c>
      <c r="F265" s="0" t="s">
        <v>60</v>
      </c>
      <c r="G265" s="0" t="n">
        <v>1670</v>
      </c>
      <c r="H265" s="0" t="s">
        <v>80</v>
      </c>
      <c r="I265" s="0" t="s">
        <v>2715</v>
      </c>
      <c r="K265" s="0" t="s">
        <v>191</v>
      </c>
      <c r="L265" s="0" t="n">
        <v>1670</v>
      </c>
      <c r="M265" s="0" t="s">
        <v>2716</v>
      </c>
      <c r="Q265" s="0" t="s">
        <v>193</v>
      </c>
      <c r="R265" s="0" t="s">
        <v>194</v>
      </c>
      <c r="S265" s="0" t="s">
        <v>2717</v>
      </c>
      <c r="T265" s="0" t="s">
        <v>130</v>
      </c>
      <c r="U265" s="0" t="s">
        <v>2702</v>
      </c>
      <c r="V265" s="0" t="s">
        <v>2703</v>
      </c>
      <c r="W265" s="0" t="s">
        <v>2702</v>
      </c>
      <c r="X265" s="0" t="s">
        <v>2704</v>
      </c>
      <c r="Y265" s="0" t="s">
        <v>2718</v>
      </c>
      <c r="Z265" s="0" t="n">
        <v>39.9333</v>
      </c>
      <c r="AA265" s="0" t="n">
        <v>20.4667</v>
      </c>
      <c r="AB265" s="0" t="s">
        <v>132</v>
      </c>
      <c r="AD265" s="0" t="s">
        <v>144</v>
      </c>
      <c r="AE265" s="0" t="s">
        <v>2719</v>
      </c>
      <c r="AF265" s="0" t="s">
        <v>198</v>
      </c>
      <c r="AJ265" s="0" t="s">
        <v>120</v>
      </c>
      <c r="AK265" s="0" t="s">
        <v>2720</v>
      </c>
      <c r="AL265" s="0" t="s">
        <v>2721</v>
      </c>
      <c r="AN265" s="0" t="s">
        <v>2722</v>
      </c>
      <c r="AP265" s="0" t="s">
        <v>2723</v>
      </c>
    </row>
    <row r="266" customFormat="false" ht="15" hidden="false" customHeight="false" outlineLevel="0" collapsed="false">
      <c r="A266" s="0" t="s">
        <v>2724</v>
      </c>
      <c r="B266" s="0" t="n">
        <v>265</v>
      </c>
      <c r="C266" s="0" t="s">
        <v>2725</v>
      </c>
      <c r="D266" s="0" t="s">
        <v>2726</v>
      </c>
      <c r="E266" s="0" t="s">
        <v>59</v>
      </c>
      <c r="F266" s="0" t="s">
        <v>60</v>
      </c>
      <c r="G266" s="0" t="n">
        <v>950</v>
      </c>
      <c r="H266" s="0" t="s">
        <v>80</v>
      </c>
      <c r="I266" s="0" t="s">
        <v>2727</v>
      </c>
      <c r="K266" s="0" t="s">
        <v>82</v>
      </c>
      <c r="L266" s="0" t="n">
        <v>950</v>
      </c>
      <c r="M266" s="0" t="s">
        <v>2728</v>
      </c>
      <c r="Q266" s="0" t="s">
        <v>84</v>
      </c>
      <c r="T266" s="0" t="s">
        <v>130</v>
      </c>
      <c r="U266" s="0" t="s">
        <v>2702</v>
      </c>
      <c r="V266" s="0" t="s">
        <v>2703</v>
      </c>
      <c r="W266" s="0" t="s">
        <v>2702</v>
      </c>
      <c r="X266" s="0" t="s">
        <v>2704</v>
      </c>
      <c r="Y266" s="0" t="s">
        <v>2729</v>
      </c>
      <c r="Z266" s="0" t="n">
        <v>39.87</v>
      </c>
      <c r="AA266" s="0" t="n">
        <v>20.63</v>
      </c>
      <c r="AB266" s="0" t="s">
        <v>70</v>
      </c>
      <c r="AD266" s="0" t="s">
        <v>71</v>
      </c>
      <c r="AJ266" s="0" t="s">
        <v>72</v>
      </c>
      <c r="AL266" s="0" t="s">
        <v>2730</v>
      </c>
      <c r="AM266" s="0" t="s">
        <v>2731</v>
      </c>
      <c r="AP266" s="0" t="s">
        <v>2732</v>
      </c>
    </row>
    <row r="267" customFormat="false" ht="15" hidden="false" customHeight="false" outlineLevel="0" collapsed="false">
      <c r="A267" s="0" t="s">
        <v>2733</v>
      </c>
      <c r="B267" s="0" t="n">
        <v>266</v>
      </c>
      <c r="C267" s="0" t="s">
        <v>2734</v>
      </c>
      <c r="D267" s="0" t="s">
        <v>2735</v>
      </c>
      <c r="E267" s="0" t="s">
        <v>59</v>
      </c>
      <c r="F267" s="0" t="s">
        <v>60</v>
      </c>
      <c r="G267" s="0" t="n">
        <v>-300</v>
      </c>
      <c r="H267" s="0" t="s">
        <v>61</v>
      </c>
      <c r="I267" s="0" t="s">
        <v>2736</v>
      </c>
      <c r="K267" s="0" t="s">
        <v>63</v>
      </c>
      <c r="L267" s="0" t="n">
        <v>150</v>
      </c>
      <c r="M267" s="0" t="s">
        <v>2737</v>
      </c>
      <c r="Q267" s="0" t="s">
        <v>1106</v>
      </c>
      <c r="T267" s="0" t="s">
        <v>130</v>
      </c>
      <c r="U267" s="0" t="s">
        <v>2738</v>
      </c>
      <c r="V267" s="0" t="s">
        <v>2703</v>
      </c>
      <c r="W267" s="0" t="s">
        <v>2739</v>
      </c>
      <c r="X267" s="0" t="s">
        <v>2740</v>
      </c>
      <c r="Y267" s="0" t="s">
        <v>2741</v>
      </c>
      <c r="Z267" s="0" t="n">
        <v>39.79103</v>
      </c>
      <c r="AA267" s="0" t="n">
        <v>19.92261</v>
      </c>
      <c r="AB267" s="0" t="s">
        <v>132</v>
      </c>
      <c r="AC267" s="0" t="n">
        <v>530920</v>
      </c>
      <c r="AD267" s="0" t="s">
        <v>144</v>
      </c>
      <c r="AE267" s="0" t="s">
        <v>2742</v>
      </c>
      <c r="AF267" s="0" t="s">
        <v>198</v>
      </c>
      <c r="AG267" s="0" t="s">
        <v>2743</v>
      </c>
      <c r="AJ267" s="0" t="s">
        <v>72</v>
      </c>
      <c r="AL267" s="0" t="s">
        <v>2744</v>
      </c>
      <c r="AM267" s="0" t="s">
        <v>2745</v>
      </c>
      <c r="AN267" s="0" t="s">
        <v>2746</v>
      </c>
      <c r="AP267" s="0" t="s">
        <v>2747</v>
      </c>
    </row>
    <row r="268" customFormat="false" ht="15" hidden="false" customHeight="false" outlineLevel="0" collapsed="false">
      <c r="A268" s="0" t="s">
        <v>2748</v>
      </c>
      <c r="B268" s="0" t="n">
        <v>267</v>
      </c>
      <c r="C268" s="0" t="s">
        <v>2749</v>
      </c>
      <c r="D268" s="0" t="s">
        <v>2750</v>
      </c>
      <c r="E268" s="0" t="s">
        <v>188</v>
      </c>
      <c r="F268" s="0" t="s">
        <v>189</v>
      </c>
      <c r="G268" s="0" t="n">
        <v>1659</v>
      </c>
      <c r="H268" s="0" t="s">
        <v>80</v>
      </c>
      <c r="I268" s="0" t="s">
        <v>2751</v>
      </c>
      <c r="K268" s="0" t="s">
        <v>191</v>
      </c>
      <c r="L268" s="0" t="n">
        <v>1659</v>
      </c>
      <c r="M268" s="0" t="s">
        <v>2752</v>
      </c>
      <c r="Q268" s="0" t="s">
        <v>193</v>
      </c>
      <c r="R268" s="0" t="s">
        <v>194</v>
      </c>
      <c r="S268" s="0" t="s">
        <v>2753</v>
      </c>
      <c r="T268" s="0" t="s">
        <v>130</v>
      </c>
      <c r="U268" s="0" t="s">
        <v>2702</v>
      </c>
      <c r="V268" s="0" t="s">
        <v>2703</v>
      </c>
      <c r="W268" s="0" t="s">
        <v>2702</v>
      </c>
      <c r="X268" s="0" t="s">
        <v>2704</v>
      </c>
      <c r="Y268" s="0" t="s">
        <v>2754</v>
      </c>
      <c r="Z268" s="0" t="n">
        <v>39.7703</v>
      </c>
      <c r="AA268" s="0" t="n">
        <v>21.1828</v>
      </c>
      <c r="AB268" s="0" t="s">
        <v>132</v>
      </c>
      <c r="AD268" s="0" t="s">
        <v>177</v>
      </c>
      <c r="AE268" s="0" t="s">
        <v>2755</v>
      </c>
      <c r="AF268" s="0" t="s">
        <v>198</v>
      </c>
      <c r="AI268" s="0" t="s">
        <v>2749</v>
      </c>
      <c r="AJ268" s="0" t="s">
        <v>120</v>
      </c>
      <c r="AK268" s="0" t="s">
        <v>2756</v>
      </c>
      <c r="AL268" s="0" t="s">
        <v>2757</v>
      </c>
      <c r="AM268" s="0" t="s">
        <v>2758</v>
      </c>
      <c r="AN268" s="0" t="s">
        <v>2759</v>
      </c>
      <c r="AP268" s="0" t="s">
        <v>2760</v>
      </c>
    </row>
    <row r="269" customFormat="false" ht="15" hidden="false" customHeight="false" outlineLevel="0" collapsed="false">
      <c r="A269" s="0" t="s">
        <v>2761</v>
      </c>
      <c r="B269" s="0" t="n">
        <v>268</v>
      </c>
      <c r="C269" s="0" t="s">
        <v>2762</v>
      </c>
      <c r="D269" s="0" t="s">
        <v>2763</v>
      </c>
      <c r="E269" s="0" t="s">
        <v>59</v>
      </c>
      <c r="F269" s="0" t="s">
        <v>60</v>
      </c>
      <c r="G269" s="0" t="n">
        <v>-297</v>
      </c>
      <c r="H269" s="0" t="s">
        <v>80</v>
      </c>
      <c r="I269" s="0" t="s">
        <v>2764</v>
      </c>
      <c r="K269" s="0" t="s">
        <v>63</v>
      </c>
      <c r="L269" s="0" t="n">
        <v>-167</v>
      </c>
      <c r="M269" s="0" t="s">
        <v>2765</v>
      </c>
      <c r="Q269" s="0" t="s">
        <v>2246</v>
      </c>
      <c r="T269" s="0" t="s">
        <v>130</v>
      </c>
      <c r="U269" s="0" t="s">
        <v>2702</v>
      </c>
      <c r="V269" s="0" t="s">
        <v>2703</v>
      </c>
      <c r="W269" s="0" t="s">
        <v>2702</v>
      </c>
      <c r="X269" s="0" t="s">
        <v>2704</v>
      </c>
      <c r="Y269" s="0" t="s">
        <v>2766</v>
      </c>
      <c r="Z269" s="0" t="n">
        <v>39.73301</v>
      </c>
      <c r="AA269" s="0" t="n">
        <v>20.75239</v>
      </c>
      <c r="AB269" s="0" t="s">
        <v>70</v>
      </c>
      <c r="AC269" s="0" t="n">
        <v>531042</v>
      </c>
      <c r="AD269" s="0" t="s">
        <v>71</v>
      </c>
      <c r="AJ269" s="0" t="s">
        <v>72</v>
      </c>
      <c r="AL269" s="0" t="s">
        <v>2767</v>
      </c>
      <c r="AN269" s="0" t="s">
        <v>2768</v>
      </c>
      <c r="AP269" s="0" t="s">
        <v>2769</v>
      </c>
    </row>
    <row r="270" customFormat="false" ht="15" hidden="false" customHeight="false" outlineLevel="0" collapsed="false">
      <c r="A270" s="0" t="s">
        <v>2770</v>
      </c>
      <c r="B270" s="0" t="n">
        <v>269</v>
      </c>
      <c r="C270" s="0" t="s">
        <v>2771</v>
      </c>
      <c r="D270" s="0" t="s">
        <v>2772</v>
      </c>
      <c r="E270" s="0" t="s">
        <v>59</v>
      </c>
      <c r="F270" s="0" t="s">
        <v>60</v>
      </c>
      <c r="G270" s="0" t="n">
        <v>-167</v>
      </c>
      <c r="H270" s="0" t="s">
        <v>80</v>
      </c>
      <c r="I270" s="0" t="s">
        <v>2773</v>
      </c>
      <c r="K270" s="0" t="s">
        <v>63</v>
      </c>
      <c r="L270" s="0" t="n">
        <v>-167</v>
      </c>
      <c r="M270" s="0" t="s">
        <v>2774</v>
      </c>
      <c r="Q270" s="0" t="s">
        <v>2246</v>
      </c>
      <c r="T270" s="0" t="s">
        <v>66</v>
      </c>
      <c r="U270" s="0" t="s">
        <v>2702</v>
      </c>
      <c r="V270" s="0" t="s">
        <v>2703</v>
      </c>
      <c r="W270" s="0" t="s">
        <v>2702</v>
      </c>
      <c r="X270" s="0" t="s">
        <v>2704</v>
      </c>
      <c r="Y270" s="0" t="s">
        <v>2775</v>
      </c>
      <c r="Z270" s="0" t="n">
        <v>39.7</v>
      </c>
      <c r="AA270" s="0" t="n">
        <v>20.8</v>
      </c>
      <c r="AB270" s="0" t="s">
        <v>86</v>
      </c>
      <c r="AD270" s="0" t="s">
        <v>87</v>
      </c>
      <c r="AJ270" s="0" t="s">
        <v>72</v>
      </c>
      <c r="AL270" s="0" t="s">
        <v>2776</v>
      </c>
      <c r="AM270" s="0" t="s">
        <v>2777</v>
      </c>
      <c r="AN270" s="0" t="s">
        <v>2778</v>
      </c>
      <c r="AP270" s="0" t="s">
        <v>2779</v>
      </c>
    </row>
    <row r="271" customFormat="false" ht="15" hidden="false" customHeight="false" outlineLevel="0" collapsed="false">
      <c r="A271" s="0" t="s">
        <v>2780</v>
      </c>
      <c r="B271" s="0" t="n">
        <v>270</v>
      </c>
      <c r="C271" s="0" t="s">
        <v>2781</v>
      </c>
      <c r="D271" s="0" t="s">
        <v>2782</v>
      </c>
      <c r="E271" s="0" t="s">
        <v>59</v>
      </c>
      <c r="F271" s="0" t="s">
        <v>60</v>
      </c>
      <c r="G271" s="0" t="n">
        <v>-167</v>
      </c>
      <c r="H271" s="0" t="s">
        <v>80</v>
      </c>
      <c r="I271" s="0" t="s">
        <v>2783</v>
      </c>
      <c r="K271" s="0" t="s">
        <v>63</v>
      </c>
      <c r="L271" s="0" t="n">
        <v>-167</v>
      </c>
      <c r="M271" s="0" t="s">
        <v>2784</v>
      </c>
      <c r="Q271" s="0" t="s">
        <v>2246</v>
      </c>
      <c r="T271" s="0" t="s">
        <v>66</v>
      </c>
      <c r="U271" s="0" t="s">
        <v>2702</v>
      </c>
      <c r="V271" s="0" t="s">
        <v>2703</v>
      </c>
      <c r="W271" s="0" t="s">
        <v>2702</v>
      </c>
      <c r="X271" s="0" t="s">
        <v>2704</v>
      </c>
      <c r="Y271" s="0" t="s">
        <v>2785</v>
      </c>
      <c r="Z271" s="0" t="n">
        <v>39.68</v>
      </c>
      <c r="AA271" s="0" t="n">
        <v>20.8</v>
      </c>
      <c r="AB271" s="0" t="s">
        <v>86</v>
      </c>
      <c r="AD271" s="0" t="s">
        <v>87</v>
      </c>
      <c r="AJ271" s="0" t="s">
        <v>72</v>
      </c>
      <c r="AL271" s="0" t="s">
        <v>2786</v>
      </c>
      <c r="AM271" s="0" t="s">
        <v>2787</v>
      </c>
      <c r="AN271" s="0" t="s">
        <v>2788</v>
      </c>
      <c r="AP271" s="0" t="s">
        <v>2786</v>
      </c>
    </row>
    <row r="272" customFormat="false" ht="15" hidden="false" customHeight="false" outlineLevel="0" collapsed="false">
      <c r="A272" s="0" t="s">
        <v>2789</v>
      </c>
      <c r="B272" s="0" t="n">
        <v>271</v>
      </c>
      <c r="C272" s="0" t="s">
        <v>2704</v>
      </c>
      <c r="D272" s="0" t="s">
        <v>2790</v>
      </c>
      <c r="E272" s="0" t="s">
        <v>59</v>
      </c>
      <c r="F272" s="0" t="s">
        <v>60</v>
      </c>
      <c r="G272" s="0" t="n">
        <v>879</v>
      </c>
      <c r="H272" s="0" t="s">
        <v>80</v>
      </c>
      <c r="I272" s="0" t="s">
        <v>2791</v>
      </c>
      <c r="K272" s="0" t="s">
        <v>82</v>
      </c>
      <c r="L272" s="0" t="n">
        <v>879</v>
      </c>
      <c r="M272" s="0" t="s">
        <v>2792</v>
      </c>
      <c r="Q272" s="0" t="s">
        <v>84</v>
      </c>
      <c r="T272" s="0" t="s">
        <v>132</v>
      </c>
      <c r="U272" s="0" t="s">
        <v>2702</v>
      </c>
      <c r="V272" s="0" t="s">
        <v>2703</v>
      </c>
      <c r="W272" s="0" t="s">
        <v>2702</v>
      </c>
      <c r="X272" s="0" t="s">
        <v>2704</v>
      </c>
      <c r="Y272" s="0" t="s">
        <v>2793</v>
      </c>
      <c r="Z272" s="0" t="n">
        <v>39.6688</v>
      </c>
      <c r="AA272" s="0" t="n">
        <v>20.85811</v>
      </c>
      <c r="AB272" s="0" t="s">
        <v>132</v>
      </c>
      <c r="AC272" s="0" t="n">
        <v>530900</v>
      </c>
      <c r="AD272" s="0" t="s">
        <v>177</v>
      </c>
      <c r="AE272" s="0" t="s">
        <v>2794</v>
      </c>
      <c r="AF272" s="0" t="s">
        <v>198</v>
      </c>
      <c r="AG272" s="0" t="s">
        <v>2795</v>
      </c>
      <c r="AH272" s="0" t="s">
        <v>2704</v>
      </c>
      <c r="AI272" s="0" t="s">
        <v>2704</v>
      </c>
      <c r="AJ272" s="0" t="s">
        <v>120</v>
      </c>
      <c r="AK272" s="0" t="s">
        <v>2796</v>
      </c>
      <c r="AL272" s="0" t="s">
        <v>2797</v>
      </c>
      <c r="AN272" s="0" t="s">
        <v>2798</v>
      </c>
      <c r="AP272" s="0" t="s">
        <v>2799</v>
      </c>
    </row>
    <row r="273" customFormat="false" ht="15" hidden="false" customHeight="false" outlineLevel="0" collapsed="false">
      <c r="A273" s="0" t="s">
        <v>2800</v>
      </c>
      <c r="B273" s="0" t="n">
        <v>272</v>
      </c>
      <c r="C273" s="0" t="s">
        <v>2801</v>
      </c>
      <c r="D273" s="0" t="s">
        <v>2802</v>
      </c>
      <c r="E273" s="0" t="s">
        <v>59</v>
      </c>
      <c r="F273" s="0" t="s">
        <v>60</v>
      </c>
      <c r="G273" s="0" t="n">
        <v>-300</v>
      </c>
      <c r="H273" s="0" t="s">
        <v>61</v>
      </c>
      <c r="I273" s="0" t="s">
        <v>2803</v>
      </c>
      <c r="K273" s="0" t="s">
        <v>63</v>
      </c>
      <c r="L273" s="0" t="n">
        <v>-169</v>
      </c>
      <c r="M273" s="0" t="s">
        <v>2804</v>
      </c>
      <c r="Q273" s="0" t="s">
        <v>2246</v>
      </c>
      <c r="T273" s="0" t="s">
        <v>130</v>
      </c>
      <c r="U273" s="0" t="s">
        <v>2702</v>
      </c>
      <c r="V273" s="0" t="s">
        <v>2703</v>
      </c>
      <c r="W273" s="0" t="s">
        <v>2702</v>
      </c>
      <c r="X273" s="0" t="s">
        <v>2805</v>
      </c>
      <c r="Y273" s="0" t="s">
        <v>2806</v>
      </c>
      <c r="Z273" s="0" t="n">
        <v>39.65854</v>
      </c>
      <c r="AA273" s="0" t="n">
        <v>20.49515</v>
      </c>
      <c r="AB273" s="0" t="s">
        <v>70</v>
      </c>
      <c r="AC273" s="0" t="n">
        <v>531056</v>
      </c>
      <c r="AD273" s="0" t="s">
        <v>71</v>
      </c>
      <c r="AJ273" s="0" t="s">
        <v>72</v>
      </c>
      <c r="AL273" s="0" t="s">
        <v>2807</v>
      </c>
      <c r="AM273" s="0" t="s">
        <v>2808</v>
      </c>
      <c r="AN273" s="0" t="s">
        <v>2809</v>
      </c>
      <c r="AP273" s="0" t="s">
        <v>2810</v>
      </c>
    </row>
    <row r="274" customFormat="false" ht="15" hidden="false" customHeight="false" outlineLevel="0" collapsed="false">
      <c r="A274" s="0" t="s">
        <v>2811</v>
      </c>
      <c r="B274" s="0" t="n">
        <v>273</v>
      </c>
      <c r="C274" s="0" t="s">
        <v>2812</v>
      </c>
      <c r="D274" s="0" t="s">
        <v>1857</v>
      </c>
      <c r="E274" s="0" t="s">
        <v>59</v>
      </c>
      <c r="F274" s="0" t="s">
        <v>60</v>
      </c>
      <c r="G274" s="0" t="n">
        <v>-312</v>
      </c>
      <c r="H274" s="0" t="s">
        <v>80</v>
      </c>
      <c r="I274" s="0" t="s">
        <v>2813</v>
      </c>
      <c r="K274" s="0" t="s">
        <v>63</v>
      </c>
      <c r="L274" s="0" t="n">
        <v>-312</v>
      </c>
      <c r="M274" s="0" t="s">
        <v>2814</v>
      </c>
      <c r="Q274" s="0" t="s">
        <v>2246</v>
      </c>
      <c r="T274" s="0" t="s">
        <v>66</v>
      </c>
      <c r="U274" s="0" t="s">
        <v>2702</v>
      </c>
      <c r="V274" s="0" t="s">
        <v>2703</v>
      </c>
      <c r="W274" s="0" t="s">
        <v>2702</v>
      </c>
      <c r="X274" s="0" t="s">
        <v>2704</v>
      </c>
      <c r="Y274" s="0" t="s">
        <v>2815</v>
      </c>
      <c r="Z274" s="0" t="n">
        <v>39.63</v>
      </c>
      <c r="AA274" s="0" t="n">
        <v>20.92</v>
      </c>
      <c r="AB274" s="0" t="s">
        <v>70</v>
      </c>
      <c r="AC274" s="0" t="n">
        <v>530875</v>
      </c>
      <c r="AD274" s="0" t="s">
        <v>71</v>
      </c>
      <c r="AJ274" s="0" t="s">
        <v>72</v>
      </c>
      <c r="AL274" s="0" t="s">
        <v>2816</v>
      </c>
      <c r="AM274" s="0" t="s">
        <v>2817</v>
      </c>
      <c r="AN274" s="0" t="s">
        <v>2818</v>
      </c>
      <c r="AP274" s="0" t="s">
        <v>2819</v>
      </c>
    </row>
    <row r="275" customFormat="false" ht="15" hidden="false" customHeight="false" outlineLevel="0" collapsed="false">
      <c r="A275" s="0" t="s">
        <v>2820</v>
      </c>
      <c r="B275" s="0" t="n">
        <v>274</v>
      </c>
      <c r="C275" s="0" t="s">
        <v>2821</v>
      </c>
      <c r="D275" s="0" t="s">
        <v>2822</v>
      </c>
      <c r="E275" s="0" t="s">
        <v>487</v>
      </c>
      <c r="F275" s="0" t="s">
        <v>488</v>
      </c>
      <c r="G275" s="0" t="n">
        <v>-733</v>
      </c>
      <c r="H275" s="0" t="s">
        <v>350</v>
      </c>
      <c r="I275" s="0" t="s">
        <v>2823</v>
      </c>
      <c r="K275" s="0" t="s">
        <v>220</v>
      </c>
      <c r="L275" s="0" t="n">
        <v>-733</v>
      </c>
      <c r="M275" s="0" t="s">
        <v>2824</v>
      </c>
      <c r="N275" s="0" t="s">
        <v>2825</v>
      </c>
      <c r="O275" s="0" t="s">
        <v>1105</v>
      </c>
      <c r="Q275" s="0" t="s">
        <v>1106</v>
      </c>
      <c r="T275" s="0" t="s">
        <v>132</v>
      </c>
      <c r="U275" s="0" t="s">
        <v>2738</v>
      </c>
      <c r="V275" s="0" t="s">
        <v>2703</v>
      </c>
      <c r="W275" s="0" t="s">
        <v>2739</v>
      </c>
      <c r="X275" s="0" t="s">
        <v>2740</v>
      </c>
      <c r="Y275" s="0" t="s">
        <v>2826</v>
      </c>
      <c r="Z275" s="0" t="n">
        <v>39.60813</v>
      </c>
      <c r="AA275" s="0" t="n">
        <v>19.9067</v>
      </c>
      <c r="AB275" s="0" t="s">
        <v>132</v>
      </c>
      <c r="AC275" s="0" t="n">
        <v>530834</v>
      </c>
      <c r="AD275" s="0" t="s">
        <v>177</v>
      </c>
      <c r="AE275" s="0" t="s">
        <v>2827</v>
      </c>
      <c r="AF275" s="0" t="s">
        <v>198</v>
      </c>
      <c r="AG275" s="0" t="s">
        <v>2828</v>
      </c>
      <c r="AH275" s="0" t="s">
        <v>2740</v>
      </c>
      <c r="AI275" s="0" t="s">
        <v>2829</v>
      </c>
      <c r="AJ275" s="0" t="s">
        <v>120</v>
      </c>
      <c r="AK275" s="0" t="s">
        <v>2830</v>
      </c>
      <c r="AL275" s="0" t="s">
        <v>2831</v>
      </c>
      <c r="AM275" s="0" t="s">
        <v>2832</v>
      </c>
      <c r="AN275" s="0" t="s">
        <v>2833</v>
      </c>
      <c r="AP275" s="0" t="s">
        <v>2834</v>
      </c>
    </row>
    <row r="276" customFormat="false" ht="15" hidden="false" customHeight="false" outlineLevel="0" collapsed="false">
      <c r="A276" s="0" t="s">
        <v>2835</v>
      </c>
      <c r="B276" s="0" t="n">
        <v>275</v>
      </c>
      <c r="C276" s="0" t="s">
        <v>2836</v>
      </c>
      <c r="D276" s="0" t="s">
        <v>2837</v>
      </c>
      <c r="E276" s="0" t="s">
        <v>59</v>
      </c>
      <c r="F276" s="0" t="s">
        <v>60</v>
      </c>
      <c r="G276" s="0" t="n">
        <v>-350</v>
      </c>
      <c r="H276" s="0" t="s">
        <v>61</v>
      </c>
      <c r="I276" s="0" t="s">
        <v>2838</v>
      </c>
      <c r="K276" s="0" t="s">
        <v>141</v>
      </c>
      <c r="L276" s="0" t="n">
        <v>-172</v>
      </c>
      <c r="M276" s="0" t="s">
        <v>2839</v>
      </c>
      <c r="Q276" s="0" t="s">
        <v>2246</v>
      </c>
      <c r="T276" s="0" t="s">
        <v>132</v>
      </c>
      <c r="U276" s="0" t="s">
        <v>2702</v>
      </c>
      <c r="V276" s="0" t="s">
        <v>2703</v>
      </c>
      <c r="W276" s="0" t="s">
        <v>2702</v>
      </c>
      <c r="X276" s="0" t="s">
        <v>2805</v>
      </c>
      <c r="Y276" s="0" t="s">
        <v>2840</v>
      </c>
      <c r="Z276" s="0" t="n">
        <v>39.57066</v>
      </c>
      <c r="AA276" s="0" t="n">
        <v>20.26223</v>
      </c>
      <c r="AB276" s="0" t="s">
        <v>132</v>
      </c>
      <c r="AC276" s="0" t="n">
        <v>530878</v>
      </c>
      <c r="AD276" s="0" t="s">
        <v>71</v>
      </c>
      <c r="AJ276" s="0" t="s">
        <v>72</v>
      </c>
      <c r="AL276" s="0" t="s">
        <v>2841</v>
      </c>
      <c r="AM276" s="0" t="s">
        <v>2842</v>
      </c>
      <c r="AN276" s="0" t="s">
        <v>2843</v>
      </c>
      <c r="AP276" s="0" t="s">
        <v>2844</v>
      </c>
    </row>
    <row r="277" customFormat="false" ht="15" hidden="false" customHeight="false" outlineLevel="0" collapsed="false">
      <c r="A277" s="0" t="s">
        <v>2845</v>
      </c>
      <c r="B277" s="0" t="n">
        <v>276</v>
      </c>
      <c r="C277" s="0" t="s">
        <v>2846</v>
      </c>
      <c r="D277" s="0" t="s">
        <v>2847</v>
      </c>
      <c r="E277" s="0" t="s">
        <v>59</v>
      </c>
      <c r="F277" s="0" t="s">
        <v>60</v>
      </c>
      <c r="G277" s="0" t="n">
        <v>-700</v>
      </c>
      <c r="H277" s="0" t="s">
        <v>80</v>
      </c>
      <c r="I277" s="0" t="s">
        <v>2848</v>
      </c>
      <c r="K277" s="0" t="s">
        <v>220</v>
      </c>
      <c r="L277" s="0" t="n">
        <v>-300</v>
      </c>
      <c r="M277" s="0" t="s">
        <v>2849</v>
      </c>
      <c r="Q277" s="0" t="s">
        <v>2246</v>
      </c>
      <c r="T277" s="0" t="s">
        <v>132</v>
      </c>
      <c r="U277" s="0" t="s">
        <v>2702</v>
      </c>
      <c r="V277" s="0" t="s">
        <v>2703</v>
      </c>
      <c r="W277" s="0" t="s">
        <v>2702</v>
      </c>
      <c r="X277" s="0" t="s">
        <v>2704</v>
      </c>
      <c r="Y277" s="0" t="s">
        <v>2850</v>
      </c>
      <c r="Z277" s="0" t="n">
        <v>39.54644</v>
      </c>
      <c r="AA277" s="0" t="n">
        <v>20.78773</v>
      </c>
      <c r="AB277" s="0" t="s">
        <v>132</v>
      </c>
      <c r="AC277" s="0" t="n">
        <v>530843</v>
      </c>
      <c r="AD277" s="0" t="s">
        <v>144</v>
      </c>
      <c r="AE277" s="0" t="s">
        <v>2851</v>
      </c>
      <c r="AF277" s="0" t="s">
        <v>146</v>
      </c>
      <c r="AJ277" s="0" t="s">
        <v>120</v>
      </c>
      <c r="AK277" s="0" t="s">
        <v>2852</v>
      </c>
      <c r="AL277" s="0" t="s">
        <v>2853</v>
      </c>
      <c r="AN277" s="0" t="s">
        <v>2854</v>
      </c>
      <c r="AP277" s="0" t="s">
        <v>2855</v>
      </c>
    </row>
    <row r="278" customFormat="false" ht="15" hidden="false" customHeight="false" outlineLevel="0" collapsed="false">
      <c r="A278" s="0" t="s">
        <v>2856</v>
      </c>
      <c r="B278" s="0" t="n">
        <v>277</v>
      </c>
      <c r="C278" s="0" t="s">
        <v>2857</v>
      </c>
      <c r="D278" s="0" t="s">
        <v>2858</v>
      </c>
      <c r="E278" s="0" t="s">
        <v>59</v>
      </c>
      <c r="F278" s="0" t="s">
        <v>60</v>
      </c>
      <c r="G278" s="0" t="n">
        <v>100</v>
      </c>
      <c r="H278" s="0" t="s">
        <v>80</v>
      </c>
      <c r="I278" s="0" t="s">
        <v>2859</v>
      </c>
      <c r="K278" s="0" t="s">
        <v>95</v>
      </c>
      <c r="L278" s="0" t="n">
        <v>451</v>
      </c>
      <c r="M278" s="0" t="s">
        <v>2860</v>
      </c>
      <c r="Q278" s="0" t="s">
        <v>97</v>
      </c>
      <c r="T278" s="0" t="s">
        <v>130</v>
      </c>
      <c r="U278" s="0" t="s">
        <v>2702</v>
      </c>
      <c r="V278" s="0" t="s">
        <v>2703</v>
      </c>
      <c r="W278" s="0" t="s">
        <v>2702</v>
      </c>
      <c r="X278" s="0" t="s">
        <v>2805</v>
      </c>
      <c r="Y278" s="0" t="s">
        <v>2861</v>
      </c>
      <c r="Z278" s="0" t="n">
        <v>39.48205</v>
      </c>
      <c r="AA278" s="0" t="n">
        <v>20.49625</v>
      </c>
      <c r="AB278" s="0" t="s">
        <v>132</v>
      </c>
      <c r="AC278" s="0" t="n">
        <v>531064</v>
      </c>
      <c r="AD278" s="0" t="s">
        <v>71</v>
      </c>
      <c r="AJ278" s="0" t="s">
        <v>72</v>
      </c>
      <c r="AL278" s="0" t="s">
        <v>2862</v>
      </c>
      <c r="AM278" s="0" t="s">
        <v>2863</v>
      </c>
      <c r="AN278" s="0" t="s">
        <v>2864</v>
      </c>
      <c r="AP278" s="0" t="s">
        <v>2865</v>
      </c>
    </row>
    <row r="279" customFormat="false" ht="15" hidden="false" customHeight="false" outlineLevel="0" collapsed="false">
      <c r="A279" s="0" t="s">
        <v>2866</v>
      </c>
      <c r="B279" s="0" t="n">
        <v>278</v>
      </c>
      <c r="C279" s="0" t="s">
        <v>2867</v>
      </c>
      <c r="D279" s="0" t="s">
        <v>2868</v>
      </c>
      <c r="E279" s="0" t="s">
        <v>59</v>
      </c>
      <c r="F279" s="0" t="s">
        <v>60</v>
      </c>
      <c r="G279" s="0" t="n">
        <v>1250</v>
      </c>
      <c r="H279" s="0" t="s">
        <v>61</v>
      </c>
      <c r="I279" s="0" t="s">
        <v>2869</v>
      </c>
      <c r="K279" s="0" t="s">
        <v>82</v>
      </c>
      <c r="L279" s="0" t="n">
        <v>1449</v>
      </c>
      <c r="M279" s="0" t="s">
        <v>2870</v>
      </c>
      <c r="Q279" s="0" t="s">
        <v>84</v>
      </c>
      <c r="R279" s="0" t="s">
        <v>194</v>
      </c>
      <c r="S279" s="0" t="s">
        <v>2871</v>
      </c>
      <c r="T279" s="0" t="s">
        <v>130</v>
      </c>
      <c r="U279" s="0" t="s">
        <v>2702</v>
      </c>
      <c r="V279" s="0" t="s">
        <v>2703</v>
      </c>
      <c r="W279" s="0" t="s">
        <v>2702</v>
      </c>
      <c r="X279" s="0" t="s">
        <v>2805</v>
      </c>
      <c r="Y279" s="0" t="s">
        <v>2872</v>
      </c>
      <c r="Z279" s="0" t="n">
        <v>39.471</v>
      </c>
      <c r="AA279" s="0" t="n">
        <v>20.509</v>
      </c>
      <c r="AB279" s="0" t="s">
        <v>132</v>
      </c>
      <c r="AD279" s="0" t="s">
        <v>177</v>
      </c>
      <c r="AE279" s="0" t="s">
        <v>2873</v>
      </c>
      <c r="AF279" s="0" t="s">
        <v>198</v>
      </c>
      <c r="AI279" s="0" t="s">
        <v>2874</v>
      </c>
      <c r="AJ279" s="0" t="s">
        <v>120</v>
      </c>
      <c r="AK279" s="0" t="s">
        <v>2875</v>
      </c>
      <c r="AL279" s="0" t="s">
        <v>2876</v>
      </c>
      <c r="AM279" s="0" t="s">
        <v>2877</v>
      </c>
      <c r="AN279" s="0" t="s">
        <v>2878</v>
      </c>
      <c r="AO279" s="0" t="s">
        <v>1940</v>
      </c>
      <c r="AP279" s="0" t="s">
        <v>2879</v>
      </c>
    </row>
    <row r="280" customFormat="false" ht="15" hidden="false" customHeight="false" outlineLevel="0" collapsed="false">
      <c r="A280" s="0" t="s">
        <v>2880</v>
      </c>
      <c r="B280" s="0" t="n">
        <v>279</v>
      </c>
      <c r="C280" s="0" t="s">
        <v>2881</v>
      </c>
      <c r="D280" s="0" t="s">
        <v>2882</v>
      </c>
      <c r="E280" s="0" t="s">
        <v>59</v>
      </c>
      <c r="F280" s="0" t="s">
        <v>60</v>
      </c>
      <c r="G280" s="0" t="n">
        <v>-189</v>
      </c>
      <c r="H280" s="0" t="s">
        <v>80</v>
      </c>
      <c r="I280" s="0" t="s">
        <v>2883</v>
      </c>
      <c r="K280" s="0" t="s">
        <v>63</v>
      </c>
      <c r="L280" s="0" t="n">
        <v>-189</v>
      </c>
      <c r="M280" s="0" t="s">
        <v>2884</v>
      </c>
      <c r="Q280" s="0" t="s">
        <v>2246</v>
      </c>
      <c r="T280" s="0" t="s">
        <v>66</v>
      </c>
      <c r="U280" s="0" t="s">
        <v>2247</v>
      </c>
      <c r="V280" s="0" t="s">
        <v>2703</v>
      </c>
      <c r="W280" s="0" t="s">
        <v>2702</v>
      </c>
      <c r="X280" s="0" t="s">
        <v>2885</v>
      </c>
      <c r="Y280" s="0" t="s">
        <v>2886</v>
      </c>
      <c r="Z280" s="0" t="n">
        <v>39.44</v>
      </c>
      <c r="AA280" s="0" t="n">
        <v>21.2</v>
      </c>
      <c r="AB280" s="0" t="s">
        <v>70</v>
      </c>
      <c r="AC280" s="0" t="n">
        <v>531118</v>
      </c>
      <c r="AD280" s="0" t="s">
        <v>71</v>
      </c>
      <c r="AJ280" s="0" t="s">
        <v>72</v>
      </c>
      <c r="AL280" s="0" t="s">
        <v>2887</v>
      </c>
      <c r="AM280" s="0" t="s">
        <v>2888</v>
      </c>
      <c r="AP280" s="0" t="s">
        <v>2889</v>
      </c>
    </row>
    <row r="281" customFormat="false" ht="15" hidden="false" customHeight="false" outlineLevel="0" collapsed="false">
      <c r="A281" s="0" t="s">
        <v>2890</v>
      </c>
      <c r="B281" s="0" t="n">
        <v>280</v>
      </c>
      <c r="C281" s="0" t="s">
        <v>2891</v>
      </c>
      <c r="D281" s="0" t="s">
        <v>2892</v>
      </c>
      <c r="E281" s="0" t="s">
        <v>59</v>
      </c>
      <c r="F281" s="0" t="s">
        <v>60</v>
      </c>
      <c r="G281" s="0" t="n">
        <v>-350</v>
      </c>
      <c r="H281" s="0" t="s">
        <v>80</v>
      </c>
      <c r="I281" s="0" t="s">
        <v>2893</v>
      </c>
      <c r="K281" s="0" t="s">
        <v>141</v>
      </c>
      <c r="L281" s="0" t="n">
        <v>-350</v>
      </c>
      <c r="M281" s="0" t="s">
        <v>2894</v>
      </c>
      <c r="Q281" s="0" t="s">
        <v>2246</v>
      </c>
      <c r="T281" s="0" t="s">
        <v>132</v>
      </c>
      <c r="U281" s="0" t="s">
        <v>2702</v>
      </c>
      <c r="V281" s="0" t="s">
        <v>2703</v>
      </c>
      <c r="W281" s="0" t="s">
        <v>2702</v>
      </c>
      <c r="X281" s="0" t="s">
        <v>2805</v>
      </c>
      <c r="Y281" s="0" t="s">
        <v>2895</v>
      </c>
      <c r="Z281" s="0" t="n">
        <v>39.43974</v>
      </c>
      <c r="AA281" s="0" t="n">
        <v>20.55014</v>
      </c>
      <c r="AB281" s="0" t="s">
        <v>132</v>
      </c>
      <c r="AC281" s="0" t="n">
        <v>530860</v>
      </c>
      <c r="AD281" s="0" t="s">
        <v>71</v>
      </c>
      <c r="AJ281" s="0" t="s">
        <v>72</v>
      </c>
      <c r="AL281" s="0" t="s">
        <v>2896</v>
      </c>
      <c r="AM281" s="0" t="s">
        <v>2897</v>
      </c>
      <c r="AN281" s="0" t="s">
        <v>2898</v>
      </c>
      <c r="AP281" s="0" t="s">
        <v>2899</v>
      </c>
    </row>
    <row r="282" customFormat="false" ht="15" hidden="false" customHeight="false" outlineLevel="0" collapsed="false">
      <c r="A282" s="0" t="s">
        <v>2900</v>
      </c>
      <c r="B282" s="0" t="n">
        <v>281</v>
      </c>
      <c r="C282" s="0" t="s">
        <v>2901</v>
      </c>
      <c r="D282" s="0" t="s">
        <v>2902</v>
      </c>
      <c r="E282" s="0" t="s">
        <v>59</v>
      </c>
      <c r="F282" s="0" t="s">
        <v>60</v>
      </c>
      <c r="G282" s="0" t="n">
        <v>451</v>
      </c>
      <c r="H282" s="0" t="s">
        <v>80</v>
      </c>
      <c r="I282" s="0" t="s">
        <v>2903</v>
      </c>
      <c r="K282" s="0" t="s">
        <v>82</v>
      </c>
      <c r="L282" s="0" t="n">
        <v>451</v>
      </c>
      <c r="M282" s="0" t="s">
        <v>2904</v>
      </c>
      <c r="Q282" s="0" t="s">
        <v>84</v>
      </c>
      <c r="T282" s="0" t="s">
        <v>130</v>
      </c>
      <c r="U282" s="0" t="s">
        <v>2702</v>
      </c>
      <c r="V282" s="0" t="s">
        <v>2703</v>
      </c>
      <c r="W282" s="0" t="s">
        <v>2702</v>
      </c>
      <c r="X282" s="0" t="s">
        <v>2805</v>
      </c>
      <c r="Y282" s="0" t="s">
        <v>2905</v>
      </c>
      <c r="Z282" s="0" t="n">
        <v>39.3359</v>
      </c>
      <c r="AA282" s="0" t="n">
        <v>20.60729</v>
      </c>
      <c r="AB282" s="0" t="s">
        <v>70</v>
      </c>
      <c r="AC282" s="0" t="n">
        <v>530874</v>
      </c>
      <c r="AD282" s="0" t="s">
        <v>144</v>
      </c>
      <c r="AE282" s="0" t="s">
        <v>2906</v>
      </c>
      <c r="AF282" s="0" t="s">
        <v>387</v>
      </c>
      <c r="AJ282" s="0" t="s">
        <v>72</v>
      </c>
      <c r="AL282" s="0" t="s">
        <v>2907</v>
      </c>
      <c r="AM282" s="0" t="s">
        <v>2908</v>
      </c>
      <c r="AN282" s="0" t="s">
        <v>2909</v>
      </c>
      <c r="AP282" s="0" t="s">
        <v>2910</v>
      </c>
    </row>
    <row r="283" customFormat="false" ht="15" hidden="false" customHeight="false" outlineLevel="0" collapsed="false">
      <c r="A283" s="0" t="s">
        <v>2911</v>
      </c>
      <c r="B283" s="0" t="n">
        <v>282</v>
      </c>
      <c r="C283" s="0" t="s">
        <v>2912</v>
      </c>
      <c r="E283" s="0" t="s">
        <v>59</v>
      </c>
      <c r="F283" s="0" t="s">
        <v>60</v>
      </c>
      <c r="G283" s="0" t="n">
        <v>-300</v>
      </c>
      <c r="H283" s="0" t="s">
        <v>61</v>
      </c>
      <c r="I283" s="0" t="s">
        <v>2913</v>
      </c>
      <c r="K283" s="0" t="s">
        <v>63</v>
      </c>
      <c r="L283" s="0" t="n">
        <v>-300</v>
      </c>
      <c r="M283" s="0" t="s">
        <v>2914</v>
      </c>
      <c r="Q283" s="0" t="s">
        <v>2246</v>
      </c>
      <c r="T283" s="0" t="s">
        <v>66</v>
      </c>
      <c r="U283" s="0" t="s">
        <v>2702</v>
      </c>
      <c r="V283" s="0" t="s">
        <v>2703</v>
      </c>
      <c r="W283" s="0" t="s">
        <v>2702</v>
      </c>
      <c r="X283" s="0" t="s">
        <v>2805</v>
      </c>
      <c r="Y283" s="0" t="s">
        <v>2915</v>
      </c>
      <c r="Z283" s="0" t="n">
        <v>39.33029</v>
      </c>
      <c r="AA283" s="0" t="n">
        <v>20.29411</v>
      </c>
      <c r="AB283" s="0" t="s">
        <v>70</v>
      </c>
      <c r="AC283" s="0" t="n">
        <v>530862</v>
      </c>
      <c r="AD283" s="0" t="s">
        <v>71</v>
      </c>
      <c r="AJ283" s="0" t="s">
        <v>72</v>
      </c>
      <c r="AL283" s="0" t="s">
        <v>2916</v>
      </c>
      <c r="AM283" s="0" t="s">
        <v>2917</v>
      </c>
      <c r="AN283" s="0" t="s">
        <v>2918</v>
      </c>
      <c r="AP283" s="0" t="s">
        <v>2919</v>
      </c>
    </row>
    <row r="284" customFormat="false" ht="15" hidden="false" customHeight="false" outlineLevel="0" collapsed="false">
      <c r="A284" s="0" t="s">
        <v>2920</v>
      </c>
      <c r="B284" s="0" t="n">
        <v>283</v>
      </c>
      <c r="C284" s="0" t="s">
        <v>2921</v>
      </c>
      <c r="D284" s="0" t="s">
        <v>2922</v>
      </c>
      <c r="E284" s="0" t="s">
        <v>59</v>
      </c>
      <c r="F284" s="0" t="s">
        <v>60</v>
      </c>
      <c r="G284" s="0" t="n">
        <v>1401</v>
      </c>
      <c r="H284" s="0" t="s">
        <v>80</v>
      </c>
      <c r="I284" s="0" t="s">
        <v>2923</v>
      </c>
      <c r="K284" s="0" t="s">
        <v>82</v>
      </c>
      <c r="L284" s="0" t="n">
        <v>1572</v>
      </c>
      <c r="M284" s="0" t="s">
        <v>2924</v>
      </c>
      <c r="Q284" s="0" t="s">
        <v>84</v>
      </c>
      <c r="T284" s="0" t="s">
        <v>132</v>
      </c>
      <c r="U284" s="0" t="s">
        <v>2702</v>
      </c>
      <c r="V284" s="0" t="s">
        <v>2703</v>
      </c>
      <c r="W284" s="0" t="s">
        <v>2702</v>
      </c>
      <c r="X284" s="0" t="s">
        <v>2925</v>
      </c>
      <c r="Y284" s="0" t="s">
        <v>2926</v>
      </c>
      <c r="Z284" s="0" t="n">
        <v>39.2847</v>
      </c>
      <c r="AA284" s="0" t="n">
        <v>20.399</v>
      </c>
      <c r="AB284" s="0" t="s">
        <v>132</v>
      </c>
      <c r="AD284" s="0" t="s">
        <v>177</v>
      </c>
      <c r="AE284" s="0" t="s">
        <v>2927</v>
      </c>
      <c r="AF284" s="0" t="s">
        <v>198</v>
      </c>
      <c r="AI284" s="0" t="s">
        <v>2921</v>
      </c>
      <c r="AJ284" s="0" t="s">
        <v>120</v>
      </c>
      <c r="AK284" s="0" t="s">
        <v>2928</v>
      </c>
      <c r="AL284" s="0" t="s">
        <v>2929</v>
      </c>
      <c r="AM284" s="0" t="s">
        <v>2930</v>
      </c>
      <c r="AN284" s="0" t="s">
        <v>2931</v>
      </c>
      <c r="AO284" s="0" t="s">
        <v>2932</v>
      </c>
      <c r="AP284" s="0" t="s">
        <v>2933</v>
      </c>
    </row>
    <row r="285" customFormat="false" ht="15" hidden="false" customHeight="false" outlineLevel="0" collapsed="false">
      <c r="A285" s="0" t="s">
        <v>2934</v>
      </c>
      <c r="B285" s="0" t="n">
        <v>284</v>
      </c>
      <c r="C285" s="0" t="s">
        <v>2935</v>
      </c>
      <c r="D285" s="0" t="s">
        <v>2936</v>
      </c>
      <c r="E285" s="0" t="s">
        <v>487</v>
      </c>
      <c r="F285" s="0" t="s">
        <v>488</v>
      </c>
      <c r="G285" s="0" t="n">
        <v>-343</v>
      </c>
      <c r="H285" s="0" t="s">
        <v>80</v>
      </c>
      <c r="I285" s="0" t="s">
        <v>2937</v>
      </c>
      <c r="K285" s="0" t="s">
        <v>141</v>
      </c>
      <c r="L285" s="0" t="n">
        <v>-343</v>
      </c>
      <c r="M285" s="0" t="s">
        <v>2938</v>
      </c>
      <c r="N285" s="0" t="s">
        <v>2939</v>
      </c>
      <c r="O285" s="0" t="s">
        <v>2939</v>
      </c>
      <c r="Q285" s="0" t="s">
        <v>1203</v>
      </c>
      <c r="T285" s="0" t="s">
        <v>132</v>
      </c>
      <c r="U285" s="0" t="s">
        <v>2702</v>
      </c>
      <c r="V285" s="0" t="s">
        <v>2703</v>
      </c>
      <c r="W285" s="0" t="s">
        <v>2702</v>
      </c>
      <c r="X285" s="0" t="s">
        <v>2925</v>
      </c>
      <c r="Y285" s="0" t="s">
        <v>2940</v>
      </c>
      <c r="Z285" s="0" t="n">
        <v>39.27839</v>
      </c>
      <c r="AA285" s="0" t="n">
        <v>20.67769</v>
      </c>
      <c r="AB285" s="0" t="s">
        <v>132</v>
      </c>
      <c r="AC285" s="0" t="n">
        <v>531039</v>
      </c>
      <c r="AD285" s="0" t="s">
        <v>71</v>
      </c>
      <c r="AJ285" s="0" t="s">
        <v>120</v>
      </c>
      <c r="AK285" s="0" t="s">
        <v>2941</v>
      </c>
      <c r="AL285" s="0" t="s">
        <v>2942</v>
      </c>
      <c r="AN285" s="0" t="s">
        <v>2943</v>
      </c>
      <c r="AP285" s="0" t="s">
        <v>2944</v>
      </c>
    </row>
    <row r="286" customFormat="false" ht="15" hidden="false" customHeight="false" outlineLevel="0" collapsed="false">
      <c r="A286" s="0" t="s">
        <v>2945</v>
      </c>
      <c r="B286" s="0" t="n">
        <v>285</v>
      </c>
      <c r="C286" s="0" t="s">
        <v>2946</v>
      </c>
      <c r="D286" s="0" t="s">
        <v>2947</v>
      </c>
      <c r="E286" s="0" t="s">
        <v>487</v>
      </c>
      <c r="F286" s="0" t="s">
        <v>2948</v>
      </c>
      <c r="G286" s="0" t="n">
        <v>-375</v>
      </c>
      <c r="H286" s="0" t="s">
        <v>61</v>
      </c>
      <c r="I286" s="0" t="s">
        <v>2949</v>
      </c>
      <c r="K286" s="0" t="s">
        <v>141</v>
      </c>
      <c r="L286" s="0" t="n">
        <v>-375</v>
      </c>
      <c r="M286" s="0" t="s">
        <v>2950</v>
      </c>
      <c r="N286" s="0" t="s">
        <v>2951</v>
      </c>
      <c r="Q286" s="0" t="s">
        <v>2246</v>
      </c>
      <c r="T286" s="0" t="s">
        <v>132</v>
      </c>
      <c r="U286" s="0" t="s">
        <v>2702</v>
      </c>
      <c r="V286" s="0" t="s">
        <v>2703</v>
      </c>
      <c r="W286" s="0" t="s">
        <v>2702</v>
      </c>
      <c r="X286" s="0" t="s">
        <v>2885</v>
      </c>
      <c r="Y286" s="0" t="s">
        <v>2952</v>
      </c>
      <c r="Z286" s="0" t="n">
        <v>39.27122</v>
      </c>
      <c r="AA286" s="0" t="n">
        <v>20.92539</v>
      </c>
      <c r="AB286" s="0" t="s">
        <v>132</v>
      </c>
      <c r="AC286" s="0" t="n">
        <v>531025</v>
      </c>
      <c r="AD286" s="0" t="s">
        <v>71</v>
      </c>
      <c r="AJ286" s="0" t="s">
        <v>72</v>
      </c>
      <c r="AL286" s="0" t="s">
        <v>2953</v>
      </c>
      <c r="AM286" s="0" t="s">
        <v>2954</v>
      </c>
      <c r="AP286" s="0" t="s">
        <v>2955</v>
      </c>
    </row>
    <row r="287" customFormat="false" ht="15" hidden="false" customHeight="false" outlineLevel="0" collapsed="false">
      <c r="A287" s="0" t="s">
        <v>2956</v>
      </c>
      <c r="B287" s="0" t="n">
        <v>286</v>
      </c>
      <c r="C287" s="0" t="s">
        <v>2957</v>
      </c>
      <c r="D287" s="0" t="s">
        <v>2958</v>
      </c>
      <c r="E287" s="0" t="s">
        <v>59</v>
      </c>
      <c r="F287" s="0" t="s">
        <v>60</v>
      </c>
      <c r="G287" s="0" t="n">
        <v>-700</v>
      </c>
      <c r="H287" s="0" t="s">
        <v>80</v>
      </c>
      <c r="I287" s="0" t="s">
        <v>2959</v>
      </c>
      <c r="K287" s="0" t="s">
        <v>220</v>
      </c>
      <c r="L287" s="0" t="n">
        <v>-433</v>
      </c>
      <c r="M287" s="0" t="s">
        <v>2960</v>
      </c>
      <c r="Q287" s="0" t="s">
        <v>2246</v>
      </c>
      <c r="T287" s="0" t="s">
        <v>132</v>
      </c>
      <c r="U287" s="0" t="s">
        <v>2702</v>
      </c>
      <c r="V287" s="0" t="s">
        <v>2703</v>
      </c>
      <c r="W287" s="0" t="s">
        <v>2702</v>
      </c>
      <c r="X287" s="0" t="s">
        <v>2925</v>
      </c>
      <c r="Y287" s="0" t="s">
        <v>2961</v>
      </c>
      <c r="Z287" s="0" t="n">
        <v>39.24349</v>
      </c>
      <c r="AA287" s="0" t="n">
        <v>20.53069</v>
      </c>
      <c r="AB287" s="0" t="s">
        <v>132</v>
      </c>
      <c r="AC287" s="0" t="n">
        <v>530870</v>
      </c>
      <c r="AD287" s="0" t="s">
        <v>71</v>
      </c>
      <c r="AJ287" s="0" t="s">
        <v>120</v>
      </c>
      <c r="AK287" s="0" t="s">
        <v>2962</v>
      </c>
      <c r="AL287" s="0" t="s">
        <v>2963</v>
      </c>
      <c r="AM287" s="0" t="s">
        <v>2964</v>
      </c>
      <c r="AP287" s="0" t="s">
        <v>2965</v>
      </c>
    </row>
    <row r="288" customFormat="false" ht="15" hidden="false" customHeight="false" outlineLevel="0" collapsed="false">
      <c r="A288" s="0" t="s">
        <v>2966</v>
      </c>
      <c r="B288" s="0" t="n">
        <v>287</v>
      </c>
      <c r="C288" s="0" t="s">
        <v>2967</v>
      </c>
      <c r="D288" s="0" t="s">
        <v>2968</v>
      </c>
      <c r="E288" s="0" t="s">
        <v>59</v>
      </c>
      <c r="F288" s="0" t="s">
        <v>60</v>
      </c>
      <c r="G288" s="0" t="n">
        <v>-350</v>
      </c>
      <c r="H288" s="0" t="s">
        <v>80</v>
      </c>
      <c r="I288" s="0" t="s">
        <v>2969</v>
      </c>
      <c r="K288" s="0" t="s">
        <v>141</v>
      </c>
      <c r="L288" s="0" t="n">
        <v>-350</v>
      </c>
      <c r="M288" s="0" t="s">
        <v>2970</v>
      </c>
      <c r="Q288" s="0" t="s">
        <v>2246</v>
      </c>
      <c r="T288" s="0" t="s">
        <v>130</v>
      </c>
      <c r="U288" s="0" t="s">
        <v>2702</v>
      </c>
      <c r="V288" s="0" t="s">
        <v>2703</v>
      </c>
      <c r="W288" s="0" t="s">
        <v>2702</v>
      </c>
      <c r="X288" s="0" t="s">
        <v>2925</v>
      </c>
      <c r="Y288" s="0" t="s">
        <v>2971</v>
      </c>
      <c r="Z288" s="0" t="n">
        <v>39.22442</v>
      </c>
      <c r="AA288" s="0" t="n">
        <v>20.82778</v>
      </c>
      <c r="AB288" s="0" t="s">
        <v>70</v>
      </c>
      <c r="AC288" s="0" t="n">
        <v>530818</v>
      </c>
      <c r="AD288" s="0" t="s">
        <v>71</v>
      </c>
      <c r="AJ288" s="0" t="s">
        <v>72</v>
      </c>
      <c r="AL288" s="0" t="s">
        <v>2972</v>
      </c>
      <c r="AM288" s="0" t="s">
        <v>2973</v>
      </c>
      <c r="AN288" s="0" t="s">
        <v>2974</v>
      </c>
      <c r="AP288" s="0" t="s">
        <v>2975</v>
      </c>
    </row>
    <row r="289" customFormat="false" ht="15" hidden="false" customHeight="false" outlineLevel="0" collapsed="false">
      <c r="A289" s="0" t="s">
        <v>2976</v>
      </c>
      <c r="B289" s="0" t="n">
        <v>288</v>
      </c>
      <c r="C289" s="0" t="s">
        <v>2977</v>
      </c>
      <c r="D289" s="0" t="s">
        <v>2978</v>
      </c>
      <c r="E289" s="0" t="s">
        <v>487</v>
      </c>
      <c r="F289" s="0" t="s">
        <v>488</v>
      </c>
      <c r="G289" s="0" t="n">
        <v>-343</v>
      </c>
      <c r="H289" s="0" t="s">
        <v>80</v>
      </c>
      <c r="I289" s="0" t="s">
        <v>2979</v>
      </c>
      <c r="K289" s="0" t="s">
        <v>141</v>
      </c>
      <c r="L289" s="0" t="n">
        <v>-343</v>
      </c>
      <c r="M289" s="0" t="s">
        <v>2938</v>
      </c>
      <c r="N289" s="0" t="s">
        <v>2939</v>
      </c>
      <c r="O289" s="0" t="s">
        <v>2939</v>
      </c>
      <c r="Q289" s="0" t="s">
        <v>1203</v>
      </c>
      <c r="T289" s="0" t="s">
        <v>130</v>
      </c>
      <c r="U289" s="0" t="s">
        <v>2702</v>
      </c>
      <c r="V289" s="0" t="s">
        <v>2703</v>
      </c>
      <c r="W289" s="0" t="s">
        <v>2702</v>
      </c>
      <c r="X289" s="0" t="s">
        <v>2925</v>
      </c>
      <c r="Y289" s="0" t="s">
        <v>2980</v>
      </c>
      <c r="Z289" s="0" t="n">
        <v>39.1652</v>
      </c>
      <c r="AA289" s="0" t="n">
        <v>20.7198</v>
      </c>
      <c r="AB289" s="0" t="s">
        <v>70</v>
      </c>
      <c r="AC289" s="0" t="n">
        <v>530859</v>
      </c>
      <c r="AD289" s="0" t="s">
        <v>71</v>
      </c>
      <c r="AJ289" s="0" t="s">
        <v>72</v>
      </c>
      <c r="AL289" s="0" t="s">
        <v>2942</v>
      </c>
      <c r="AM289" s="0" t="s">
        <v>2981</v>
      </c>
      <c r="AN289" s="0" t="s">
        <v>2982</v>
      </c>
      <c r="AP289" s="0" t="s">
        <v>2983</v>
      </c>
    </row>
    <row r="290" customFormat="false" ht="15" hidden="false" customHeight="false" outlineLevel="0" collapsed="false">
      <c r="A290" s="0" t="s">
        <v>2984</v>
      </c>
      <c r="B290" s="0" t="n">
        <v>289</v>
      </c>
      <c r="C290" s="0" t="s">
        <v>2985</v>
      </c>
      <c r="D290" s="0" t="s">
        <v>2986</v>
      </c>
      <c r="E290" s="0" t="s">
        <v>487</v>
      </c>
      <c r="F290" s="0" t="s">
        <v>488</v>
      </c>
      <c r="G290" s="0" t="n">
        <v>-343</v>
      </c>
      <c r="H290" s="0" t="s">
        <v>80</v>
      </c>
      <c r="I290" s="0" t="s">
        <v>2979</v>
      </c>
      <c r="K290" s="0" t="s">
        <v>141</v>
      </c>
      <c r="L290" s="0" t="n">
        <v>-343</v>
      </c>
      <c r="M290" s="0" t="s">
        <v>2987</v>
      </c>
      <c r="N290" s="0" t="s">
        <v>2939</v>
      </c>
      <c r="O290" s="0" t="s">
        <v>2939</v>
      </c>
      <c r="Q290" s="0" t="s">
        <v>1203</v>
      </c>
      <c r="T290" s="0" t="s">
        <v>132</v>
      </c>
      <c r="U290" s="0" t="s">
        <v>2702</v>
      </c>
      <c r="V290" s="0" t="s">
        <v>2703</v>
      </c>
      <c r="W290" s="0" t="s">
        <v>2702</v>
      </c>
      <c r="X290" s="0" t="s">
        <v>2925</v>
      </c>
      <c r="Y290" s="0" t="s">
        <v>2988</v>
      </c>
      <c r="Z290" s="0" t="n">
        <v>39.1564</v>
      </c>
      <c r="AA290" s="0" t="n">
        <v>20.847</v>
      </c>
      <c r="AB290" s="0" t="s">
        <v>132</v>
      </c>
      <c r="AC290" s="0" t="n">
        <v>530822</v>
      </c>
      <c r="AD290" s="0" t="s">
        <v>71</v>
      </c>
      <c r="AJ290" s="0" t="s">
        <v>72</v>
      </c>
      <c r="AL290" s="0" t="s">
        <v>2989</v>
      </c>
      <c r="AM290" s="0" t="s">
        <v>2990</v>
      </c>
      <c r="AN290" s="0" t="s">
        <v>2991</v>
      </c>
      <c r="AP290" s="0" t="s">
        <v>2992</v>
      </c>
    </row>
    <row r="291" customFormat="false" ht="15" hidden="false" customHeight="false" outlineLevel="0" collapsed="false">
      <c r="A291" s="0" t="s">
        <v>2993</v>
      </c>
      <c r="B291" s="0" t="n">
        <v>290</v>
      </c>
      <c r="C291" s="0" t="s">
        <v>2994</v>
      </c>
      <c r="D291" s="0" t="s">
        <v>2995</v>
      </c>
      <c r="E291" s="0" t="s">
        <v>487</v>
      </c>
      <c r="F291" s="0" t="s">
        <v>488</v>
      </c>
      <c r="G291" s="0" t="n">
        <v>-625</v>
      </c>
      <c r="H291" s="0" t="s">
        <v>350</v>
      </c>
      <c r="I291" s="0" t="s">
        <v>2996</v>
      </c>
      <c r="K291" s="0" t="s">
        <v>220</v>
      </c>
      <c r="L291" s="0" t="n">
        <v>-625</v>
      </c>
      <c r="M291" s="0" t="s">
        <v>2997</v>
      </c>
      <c r="N291" s="0" t="s">
        <v>2998</v>
      </c>
      <c r="O291" s="0" t="s">
        <v>1105</v>
      </c>
      <c r="Q291" s="0" t="s">
        <v>1106</v>
      </c>
      <c r="T291" s="0" t="s">
        <v>132</v>
      </c>
      <c r="U291" s="0" t="s">
        <v>2702</v>
      </c>
      <c r="V291" s="0" t="s">
        <v>2703</v>
      </c>
      <c r="W291" s="0" t="s">
        <v>2702</v>
      </c>
      <c r="X291" s="0" t="s">
        <v>2885</v>
      </c>
      <c r="Y291" s="0" t="s">
        <v>2999</v>
      </c>
      <c r="Z291" s="0" t="n">
        <v>39.15492</v>
      </c>
      <c r="AA291" s="0" t="n">
        <v>20.99009</v>
      </c>
      <c r="AB291" s="0" t="s">
        <v>132</v>
      </c>
      <c r="AC291" s="0" t="n">
        <v>530794</v>
      </c>
      <c r="AD291" s="0" t="s">
        <v>177</v>
      </c>
      <c r="AE291" s="0" t="s">
        <v>3000</v>
      </c>
      <c r="AF291" s="0" t="s">
        <v>198</v>
      </c>
      <c r="AG291" s="0" t="s">
        <v>3001</v>
      </c>
      <c r="AH291" s="0" t="s">
        <v>2885</v>
      </c>
      <c r="AI291" s="0" t="s">
        <v>2885</v>
      </c>
      <c r="AJ291" s="0" t="s">
        <v>72</v>
      </c>
      <c r="AL291" s="0" t="s">
        <v>3002</v>
      </c>
      <c r="AM291" s="0" t="s">
        <v>3003</v>
      </c>
      <c r="AN291" s="0" t="s">
        <v>3004</v>
      </c>
      <c r="AP291" s="0" t="s">
        <v>3005</v>
      </c>
    </row>
    <row r="292" customFormat="false" ht="15" hidden="false" customHeight="false" outlineLevel="0" collapsed="false">
      <c r="A292" s="0" t="s">
        <v>3006</v>
      </c>
      <c r="B292" s="0" t="n">
        <v>291</v>
      </c>
      <c r="C292" s="0" t="s">
        <v>3007</v>
      </c>
      <c r="D292" s="0" t="s">
        <v>3008</v>
      </c>
      <c r="E292" s="0" t="s">
        <v>487</v>
      </c>
      <c r="F292" s="0" t="s">
        <v>2948</v>
      </c>
      <c r="G292" s="0" t="n">
        <v>-350</v>
      </c>
      <c r="H292" s="0" t="s">
        <v>61</v>
      </c>
      <c r="I292" s="0" t="s">
        <v>3009</v>
      </c>
      <c r="K292" s="0" t="s">
        <v>141</v>
      </c>
      <c r="L292" s="0" t="n">
        <v>-350</v>
      </c>
      <c r="M292" s="0" t="s">
        <v>3010</v>
      </c>
      <c r="N292" s="0" t="s">
        <v>3011</v>
      </c>
      <c r="Q292" s="0" t="s">
        <v>2246</v>
      </c>
      <c r="T292" s="0" t="s">
        <v>132</v>
      </c>
      <c r="U292" s="0" t="s">
        <v>2702</v>
      </c>
      <c r="V292" s="0" t="s">
        <v>2703</v>
      </c>
      <c r="W292" s="0" t="s">
        <v>2702</v>
      </c>
      <c r="X292" s="0" t="s">
        <v>2925</v>
      </c>
      <c r="Y292" s="0" t="s">
        <v>3012</v>
      </c>
      <c r="Z292" s="0" t="n">
        <v>39.14502</v>
      </c>
      <c r="AA292" s="0" t="n">
        <v>20.67592</v>
      </c>
      <c r="AB292" s="0" t="s">
        <v>132</v>
      </c>
      <c r="AC292" s="0" t="n">
        <v>530922</v>
      </c>
      <c r="AD292" s="0" t="s">
        <v>71</v>
      </c>
      <c r="AJ292" s="0" t="s">
        <v>2465</v>
      </c>
      <c r="AL292" s="0" t="s">
        <v>3013</v>
      </c>
      <c r="AM292" s="0" t="s">
        <v>3014</v>
      </c>
      <c r="AN292" s="0" t="s">
        <v>3015</v>
      </c>
      <c r="AP292" s="0" t="s">
        <v>3016</v>
      </c>
    </row>
    <row r="293" customFormat="false" ht="15" hidden="false" customHeight="false" outlineLevel="0" collapsed="false">
      <c r="A293" s="0" t="s">
        <v>3017</v>
      </c>
      <c r="B293" s="0" t="n">
        <v>292</v>
      </c>
      <c r="C293" s="0" t="s">
        <v>3018</v>
      </c>
      <c r="D293" s="0" t="s">
        <v>3019</v>
      </c>
      <c r="E293" s="0" t="s">
        <v>348</v>
      </c>
      <c r="F293" s="0" t="s">
        <v>349</v>
      </c>
      <c r="G293" s="0" t="n">
        <v>-295</v>
      </c>
      <c r="H293" s="0" t="s">
        <v>350</v>
      </c>
      <c r="I293" s="0" t="s">
        <v>3020</v>
      </c>
      <c r="K293" s="0" t="s">
        <v>63</v>
      </c>
      <c r="L293" s="0" t="n">
        <v>-295</v>
      </c>
      <c r="M293" s="0" t="s">
        <v>349</v>
      </c>
      <c r="N293" s="0" t="s">
        <v>3021</v>
      </c>
      <c r="Q293" s="0" t="s">
        <v>2246</v>
      </c>
      <c r="T293" s="0" t="s">
        <v>130</v>
      </c>
      <c r="U293" s="0" t="s">
        <v>2702</v>
      </c>
      <c r="V293" s="0" t="s">
        <v>2703</v>
      </c>
      <c r="W293" s="0" t="s">
        <v>2702</v>
      </c>
      <c r="X293" s="0" t="s">
        <v>2925</v>
      </c>
      <c r="Y293" s="0" t="s">
        <v>3022</v>
      </c>
      <c r="Z293" s="0" t="n">
        <v>39.10347</v>
      </c>
      <c r="AA293" s="0" t="n">
        <v>20.64253</v>
      </c>
      <c r="AB293" s="0" t="s">
        <v>70</v>
      </c>
      <c r="AC293" s="0" t="n">
        <v>530819</v>
      </c>
      <c r="AD293" s="0" t="s">
        <v>71</v>
      </c>
      <c r="AJ293" s="0" t="s">
        <v>72</v>
      </c>
      <c r="AL293" s="0" t="s">
        <v>3023</v>
      </c>
      <c r="AM293" s="0" t="s">
        <v>3024</v>
      </c>
      <c r="AN293" s="0" t="s">
        <v>3025</v>
      </c>
      <c r="AP293" s="0" t="s">
        <v>3026</v>
      </c>
    </row>
    <row r="294" customFormat="false" ht="15" hidden="false" customHeight="false" outlineLevel="0" collapsed="false">
      <c r="A294" s="0" t="s">
        <v>3027</v>
      </c>
      <c r="B294" s="0" t="n">
        <v>293</v>
      </c>
      <c r="C294" s="0" t="s">
        <v>3028</v>
      </c>
      <c r="D294" s="0" t="s">
        <v>3029</v>
      </c>
      <c r="E294" s="0" t="s">
        <v>1213</v>
      </c>
      <c r="F294" s="0" t="s">
        <v>1214</v>
      </c>
      <c r="G294" s="0" t="n">
        <v>-31</v>
      </c>
      <c r="H294" s="0" t="s">
        <v>350</v>
      </c>
      <c r="I294" s="0" t="s">
        <v>3030</v>
      </c>
      <c r="K294" s="0" t="s">
        <v>63</v>
      </c>
      <c r="L294" s="0" t="n">
        <v>-31</v>
      </c>
      <c r="M294" s="0" t="s">
        <v>3031</v>
      </c>
      <c r="N294" s="0" t="s">
        <v>3032</v>
      </c>
      <c r="Q294" s="0" t="s">
        <v>97</v>
      </c>
      <c r="T294" s="0" t="s">
        <v>132</v>
      </c>
      <c r="U294" s="0" t="s">
        <v>2702</v>
      </c>
      <c r="V294" s="0" t="s">
        <v>2703</v>
      </c>
      <c r="W294" s="0" t="s">
        <v>2702</v>
      </c>
      <c r="X294" s="0" t="s">
        <v>2925</v>
      </c>
      <c r="Y294" s="0" t="s">
        <v>3033</v>
      </c>
      <c r="Z294" s="0" t="n">
        <v>39.0157</v>
      </c>
      <c r="AA294" s="0" t="n">
        <v>20.736</v>
      </c>
      <c r="AB294" s="0" t="s">
        <v>132</v>
      </c>
      <c r="AC294" s="0" t="n">
        <v>531013</v>
      </c>
      <c r="AD294" s="0" t="s">
        <v>71</v>
      </c>
      <c r="AJ294" s="0" t="s">
        <v>2465</v>
      </c>
      <c r="AL294" s="0" t="s">
        <v>3034</v>
      </c>
      <c r="AM294" s="0" t="s">
        <v>3035</v>
      </c>
      <c r="AN294" s="0" t="s">
        <v>3036</v>
      </c>
      <c r="AP294" s="0" t="s">
        <v>3037</v>
      </c>
    </row>
    <row r="295" customFormat="false" ht="15" hidden="false" customHeight="false" outlineLevel="0" collapsed="false">
      <c r="A295" s="0" t="s">
        <v>3038</v>
      </c>
      <c r="B295" s="0" t="n">
        <v>294</v>
      </c>
      <c r="C295" s="0" t="s">
        <v>2925</v>
      </c>
      <c r="D295" s="0" t="s">
        <v>3039</v>
      </c>
      <c r="E295" s="0" t="s">
        <v>348</v>
      </c>
      <c r="F295" s="0" t="s">
        <v>1929</v>
      </c>
      <c r="G295" s="0" t="n">
        <v>1477</v>
      </c>
      <c r="H295" s="0" t="s">
        <v>350</v>
      </c>
      <c r="I295" s="0" t="s">
        <v>3040</v>
      </c>
      <c r="K295" s="0" t="s">
        <v>191</v>
      </c>
      <c r="L295" s="0" t="n">
        <v>1477</v>
      </c>
      <c r="M295" s="0" t="s">
        <v>3041</v>
      </c>
      <c r="N295" s="0" t="s">
        <v>3042</v>
      </c>
      <c r="Q295" s="0" t="s">
        <v>193</v>
      </c>
      <c r="T295" s="0" t="s">
        <v>132</v>
      </c>
      <c r="U295" s="0" t="s">
        <v>2702</v>
      </c>
      <c r="V295" s="0" t="s">
        <v>2703</v>
      </c>
      <c r="W295" s="0" t="s">
        <v>2702</v>
      </c>
      <c r="X295" s="0" t="s">
        <v>2925</v>
      </c>
      <c r="Y295" s="0" t="s">
        <v>3043</v>
      </c>
      <c r="Z295" s="0" t="n">
        <v>38.959</v>
      </c>
      <c r="AA295" s="0" t="n">
        <v>20.751</v>
      </c>
      <c r="AB295" s="0" t="s">
        <v>132</v>
      </c>
      <c r="AD295" s="0" t="s">
        <v>177</v>
      </c>
      <c r="AE295" s="0" t="s">
        <v>3044</v>
      </c>
      <c r="AF295" s="0" t="s">
        <v>198</v>
      </c>
      <c r="AH295" s="0" t="s">
        <v>2925</v>
      </c>
      <c r="AI295" s="0" t="s">
        <v>2925</v>
      </c>
      <c r="AJ295" s="0" t="s">
        <v>120</v>
      </c>
      <c r="AK295" s="0" t="s">
        <v>3045</v>
      </c>
      <c r="AL295" s="0" t="s">
        <v>3046</v>
      </c>
      <c r="AM295" s="0" t="s">
        <v>3047</v>
      </c>
      <c r="AN295" s="0" t="s">
        <v>3048</v>
      </c>
      <c r="AP295" s="0" t="s">
        <v>3049</v>
      </c>
    </row>
    <row r="296" customFormat="false" ht="15" hidden="false" customHeight="false" outlineLevel="0" collapsed="false">
      <c r="A296" s="0" t="s">
        <v>3050</v>
      </c>
      <c r="B296" s="0" t="n">
        <v>295</v>
      </c>
      <c r="C296" s="0" t="s">
        <v>3051</v>
      </c>
      <c r="D296" s="0" t="s">
        <v>3052</v>
      </c>
      <c r="E296" s="0" t="s">
        <v>188</v>
      </c>
      <c r="F296" s="0" t="s">
        <v>189</v>
      </c>
      <c r="G296" s="0" t="n">
        <v>-435</v>
      </c>
      <c r="H296" s="0" t="s">
        <v>80</v>
      </c>
      <c r="I296" s="0" t="s">
        <v>3053</v>
      </c>
      <c r="K296" s="0" t="s">
        <v>141</v>
      </c>
      <c r="L296" s="0" t="n">
        <v>-435</v>
      </c>
      <c r="M296" s="0" t="s">
        <v>3054</v>
      </c>
      <c r="N296" s="0" t="s">
        <v>3055</v>
      </c>
      <c r="Q296" s="0" t="s">
        <v>1106</v>
      </c>
      <c r="R296" s="0" t="s">
        <v>194</v>
      </c>
      <c r="S296" s="0" t="s">
        <v>3056</v>
      </c>
      <c r="T296" s="0" t="s">
        <v>132</v>
      </c>
      <c r="U296" s="0" t="s">
        <v>3057</v>
      </c>
      <c r="V296" s="0" t="s">
        <v>2703</v>
      </c>
      <c r="W296" s="0" t="s">
        <v>2370</v>
      </c>
      <c r="X296" s="0" t="s">
        <v>3058</v>
      </c>
      <c r="Y296" s="0" t="s">
        <v>3059</v>
      </c>
      <c r="Z296" s="0" t="n">
        <v>38.93</v>
      </c>
      <c r="AA296" s="0" t="n">
        <v>21.19</v>
      </c>
      <c r="AB296" s="0" t="s">
        <v>70</v>
      </c>
      <c r="AC296" s="0" t="n">
        <v>530809</v>
      </c>
      <c r="AD296" s="0" t="s">
        <v>71</v>
      </c>
      <c r="AJ296" s="0" t="s">
        <v>120</v>
      </c>
      <c r="AK296" s="0" t="s">
        <v>3060</v>
      </c>
      <c r="AL296" s="0" t="s">
        <v>3061</v>
      </c>
      <c r="AM296" s="0" t="s">
        <v>3062</v>
      </c>
      <c r="AN296" s="0" t="s">
        <v>3063</v>
      </c>
      <c r="AP296" s="0" t="s">
        <v>3064</v>
      </c>
    </row>
    <row r="297" customFormat="false" ht="15" hidden="false" customHeight="false" outlineLevel="0" collapsed="false">
      <c r="A297" s="0" t="s">
        <v>3065</v>
      </c>
      <c r="B297" s="0" t="n">
        <v>296</v>
      </c>
      <c r="C297" s="0" t="s">
        <v>3066</v>
      </c>
      <c r="D297" s="0" t="s">
        <v>3067</v>
      </c>
      <c r="E297" s="0" t="s">
        <v>487</v>
      </c>
      <c r="F297" s="0" t="s">
        <v>488</v>
      </c>
      <c r="G297" s="0" t="n">
        <v>-625</v>
      </c>
      <c r="H297" s="0" t="s">
        <v>350</v>
      </c>
      <c r="I297" s="0" t="s">
        <v>3068</v>
      </c>
      <c r="K297" s="0" t="s">
        <v>220</v>
      </c>
      <c r="L297" s="0" t="n">
        <v>-625</v>
      </c>
      <c r="M297" s="0" t="s">
        <v>3069</v>
      </c>
      <c r="N297" s="0" t="s">
        <v>3070</v>
      </c>
      <c r="O297" s="0" t="s">
        <v>1105</v>
      </c>
      <c r="Q297" s="0" t="s">
        <v>1106</v>
      </c>
      <c r="T297" s="0" t="s">
        <v>132</v>
      </c>
      <c r="U297" s="0" t="s">
        <v>2738</v>
      </c>
      <c r="V297" s="0" t="s">
        <v>2703</v>
      </c>
      <c r="W297" s="0" t="s">
        <v>2739</v>
      </c>
      <c r="X297" s="0" t="s">
        <v>3071</v>
      </c>
      <c r="Y297" s="0" t="s">
        <v>3072</v>
      </c>
      <c r="Z297" s="0" t="n">
        <v>38.80734</v>
      </c>
      <c r="AA297" s="0" t="n">
        <v>20.71312</v>
      </c>
      <c r="AB297" s="0" t="s">
        <v>132</v>
      </c>
      <c r="AC297" s="0" t="n">
        <v>530974</v>
      </c>
      <c r="AD297" s="0" t="s">
        <v>177</v>
      </c>
      <c r="AE297" s="0" t="s">
        <v>3073</v>
      </c>
      <c r="AF297" s="0" t="s">
        <v>146</v>
      </c>
      <c r="AG297" s="0" t="s">
        <v>3074</v>
      </c>
      <c r="AH297" s="0" t="s">
        <v>3071</v>
      </c>
      <c r="AI297" s="0" t="s">
        <v>3071</v>
      </c>
      <c r="AJ297" s="0" t="s">
        <v>120</v>
      </c>
      <c r="AK297" s="0" t="s">
        <v>3075</v>
      </c>
      <c r="AL297" s="0" t="s">
        <v>3076</v>
      </c>
      <c r="AM297" s="0" t="s">
        <v>3077</v>
      </c>
      <c r="AN297" s="0" t="s">
        <v>3078</v>
      </c>
      <c r="AP297" s="0" t="s">
        <v>3079</v>
      </c>
    </row>
    <row r="298" customFormat="false" ht="15" hidden="false" customHeight="false" outlineLevel="0" collapsed="false">
      <c r="A298" s="0" t="s">
        <v>3080</v>
      </c>
      <c r="B298" s="0" t="n">
        <v>297</v>
      </c>
      <c r="C298" s="0" t="s">
        <v>3081</v>
      </c>
      <c r="D298" s="0" t="s">
        <v>3082</v>
      </c>
      <c r="E298" s="0" t="s">
        <v>59</v>
      </c>
      <c r="F298" s="0" t="s">
        <v>60</v>
      </c>
      <c r="G298" s="0" t="n">
        <v>-800</v>
      </c>
      <c r="H298" s="0" t="s">
        <v>61</v>
      </c>
      <c r="I298" s="0" t="s">
        <v>3083</v>
      </c>
      <c r="K298" s="0" t="s">
        <v>2024</v>
      </c>
      <c r="L298" s="0" t="n">
        <v>-350</v>
      </c>
      <c r="M298" s="0" t="s">
        <v>3084</v>
      </c>
      <c r="Q298" s="0" t="s">
        <v>1203</v>
      </c>
      <c r="T298" s="0" t="s">
        <v>132</v>
      </c>
      <c r="U298" s="0" t="s">
        <v>2738</v>
      </c>
      <c r="V298" s="0" t="s">
        <v>2703</v>
      </c>
      <c r="W298" s="0" t="s">
        <v>2739</v>
      </c>
      <c r="X298" s="0" t="s">
        <v>3081</v>
      </c>
      <c r="Y298" s="0" t="s">
        <v>3085</v>
      </c>
      <c r="Z298" s="0" t="n">
        <v>38.44193</v>
      </c>
      <c r="AA298" s="0" t="n">
        <v>20.6384</v>
      </c>
      <c r="AB298" s="0" t="s">
        <v>70</v>
      </c>
      <c r="AC298" s="0" t="n">
        <v>530905</v>
      </c>
      <c r="AD298" s="0" t="s">
        <v>71</v>
      </c>
      <c r="AG298" s="0" t="s">
        <v>3086</v>
      </c>
      <c r="AJ298" s="0" t="s">
        <v>120</v>
      </c>
      <c r="AK298" s="0" t="s">
        <v>3087</v>
      </c>
      <c r="AL298" s="0" t="s">
        <v>3088</v>
      </c>
      <c r="AM298" s="0" t="s">
        <v>3089</v>
      </c>
      <c r="AN298" s="0" t="s">
        <v>3090</v>
      </c>
      <c r="AP298" s="0" t="s">
        <v>3091</v>
      </c>
    </row>
    <row r="299" customFormat="false" ht="15" hidden="false" customHeight="false" outlineLevel="0" collapsed="false">
      <c r="A299" s="0" t="s">
        <v>3092</v>
      </c>
      <c r="B299" s="0" t="n">
        <v>298</v>
      </c>
      <c r="C299" s="0" t="s">
        <v>3093</v>
      </c>
      <c r="D299" s="0" t="s">
        <v>3094</v>
      </c>
      <c r="E299" s="0" t="s">
        <v>59</v>
      </c>
      <c r="F299" s="0" t="s">
        <v>60</v>
      </c>
      <c r="G299" s="0" t="n">
        <v>1700</v>
      </c>
      <c r="H299" s="0" t="s">
        <v>80</v>
      </c>
      <c r="I299" s="0" t="s">
        <v>3095</v>
      </c>
      <c r="K299" s="0" t="s">
        <v>191</v>
      </c>
      <c r="L299" s="0" t="n">
        <v>1700</v>
      </c>
      <c r="M299" s="0" t="s">
        <v>3096</v>
      </c>
      <c r="Q299" s="0" t="s">
        <v>193</v>
      </c>
      <c r="T299" s="0" t="s">
        <v>130</v>
      </c>
      <c r="U299" s="0" t="s">
        <v>2738</v>
      </c>
      <c r="V299" s="0" t="s">
        <v>2703</v>
      </c>
      <c r="W299" s="0" t="s">
        <v>2739</v>
      </c>
      <c r="X299" s="0" t="s">
        <v>3081</v>
      </c>
      <c r="Y299" s="0" t="s">
        <v>3097</v>
      </c>
      <c r="Z299" s="0" t="n">
        <v>38.367</v>
      </c>
      <c r="AA299" s="0" t="n">
        <v>20.719</v>
      </c>
      <c r="AB299" s="0" t="s">
        <v>132</v>
      </c>
      <c r="AD299" s="0" t="s">
        <v>177</v>
      </c>
      <c r="AE299" s="0" t="s">
        <v>3098</v>
      </c>
      <c r="AF299" s="0" t="s">
        <v>387</v>
      </c>
      <c r="AG299" s="0" t="s">
        <v>3099</v>
      </c>
      <c r="AH299" s="0" t="s">
        <v>3081</v>
      </c>
      <c r="AI299" s="0" t="s">
        <v>3081</v>
      </c>
      <c r="AJ299" s="0" t="s">
        <v>120</v>
      </c>
      <c r="AK299" s="0" t="s">
        <v>3100</v>
      </c>
      <c r="AL299" s="0" t="s">
        <v>3101</v>
      </c>
      <c r="AM299" s="0" t="s">
        <v>3102</v>
      </c>
      <c r="AN299" s="0" t="s">
        <v>3103</v>
      </c>
      <c r="AP299" s="0" t="s">
        <v>3104</v>
      </c>
    </row>
    <row r="300" customFormat="false" ht="15" hidden="false" customHeight="false" outlineLevel="0" collapsed="false">
      <c r="A300" s="0" t="s">
        <v>3105</v>
      </c>
      <c r="B300" s="0" t="n">
        <v>299</v>
      </c>
      <c r="C300" s="0" t="s">
        <v>3106</v>
      </c>
      <c r="D300" s="0" t="s">
        <v>3107</v>
      </c>
      <c r="E300" s="0" t="s">
        <v>59</v>
      </c>
      <c r="F300" s="0" t="s">
        <v>60</v>
      </c>
      <c r="G300" s="0" t="n">
        <v>-700</v>
      </c>
      <c r="H300" s="0" t="s">
        <v>80</v>
      </c>
      <c r="I300" s="0" t="s">
        <v>3108</v>
      </c>
      <c r="K300" s="0" t="s">
        <v>220</v>
      </c>
      <c r="L300" s="0" t="n">
        <v>-431</v>
      </c>
      <c r="M300" s="0" t="s">
        <v>3109</v>
      </c>
      <c r="Q300" s="0" t="s">
        <v>1203</v>
      </c>
      <c r="T300" s="0" t="s">
        <v>132</v>
      </c>
      <c r="U300" s="0" t="s">
        <v>3110</v>
      </c>
      <c r="V300" s="0" t="s">
        <v>2703</v>
      </c>
      <c r="W300" s="0" t="s">
        <v>2739</v>
      </c>
      <c r="X300" s="0" t="s">
        <v>3111</v>
      </c>
      <c r="Y300" s="0" t="s">
        <v>3112</v>
      </c>
      <c r="Z300" s="0" t="n">
        <v>38.25083</v>
      </c>
      <c r="AA300" s="0" t="n">
        <v>20.64763</v>
      </c>
      <c r="AB300" s="0" t="s">
        <v>132</v>
      </c>
      <c r="AC300" s="0" t="n">
        <v>531093</v>
      </c>
      <c r="AD300" s="0" t="s">
        <v>177</v>
      </c>
      <c r="AE300" s="0" t="s">
        <v>3113</v>
      </c>
      <c r="AF300" s="0" t="s">
        <v>198</v>
      </c>
      <c r="AG300" s="0" t="s">
        <v>3114</v>
      </c>
      <c r="AI300" s="0" t="s">
        <v>3115</v>
      </c>
      <c r="AJ300" s="0" t="s">
        <v>72</v>
      </c>
      <c r="AL300" s="0" t="s">
        <v>3116</v>
      </c>
      <c r="AM300" s="0" t="s">
        <v>3117</v>
      </c>
      <c r="AP300" s="0" t="s">
        <v>3118</v>
      </c>
    </row>
    <row r="301" customFormat="false" ht="15" hidden="false" customHeight="false" outlineLevel="0" collapsed="false">
      <c r="A301" s="0" t="s">
        <v>3119</v>
      </c>
      <c r="B301" s="0" t="n">
        <v>300</v>
      </c>
      <c r="C301" s="0" t="s">
        <v>3120</v>
      </c>
      <c r="D301" s="0" t="s">
        <v>3121</v>
      </c>
      <c r="E301" s="0" t="s">
        <v>59</v>
      </c>
      <c r="F301" s="0" t="s">
        <v>60</v>
      </c>
      <c r="G301" s="0" t="n">
        <v>-479</v>
      </c>
      <c r="H301" s="0" t="s">
        <v>80</v>
      </c>
      <c r="I301" s="0" t="s">
        <v>3122</v>
      </c>
      <c r="K301" s="0" t="s">
        <v>141</v>
      </c>
      <c r="L301" s="0" t="n">
        <v>-479</v>
      </c>
      <c r="M301" s="0" t="s">
        <v>3123</v>
      </c>
      <c r="Q301" s="0" t="s">
        <v>1203</v>
      </c>
      <c r="T301" s="0" t="s">
        <v>132</v>
      </c>
      <c r="U301" s="0" t="s">
        <v>3110</v>
      </c>
      <c r="V301" s="0" t="s">
        <v>2703</v>
      </c>
      <c r="W301" s="0" t="s">
        <v>2739</v>
      </c>
      <c r="X301" s="0" t="s">
        <v>3111</v>
      </c>
      <c r="Y301" s="0" t="s">
        <v>3124</v>
      </c>
      <c r="Z301" s="0" t="n">
        <v>38.22255</v>
      </c>
      <c r="AA301" s="0" t="n">
        <v>20.43748</v>
      </c>
      <c r="AB301" s="0" t="s">
        <v>132</v>
      </c>
      <c r="AC301" s="0" t="n">
        <v>531036</v>
      </c>
      <c r="AD301" s="0" t="s">
        <v>71</v>
      </c>
      <c r="AJ301" s="0" t="s">
        <v>72</v>
      </c>
      <c r="AL301" s="0" t="s">
        <v>3125</v>
      </c>
      <c r="AM301" s="0" t="s">
        <v>3126</v>
      </c>
      <c r="AP301" s="0" t="s">
        <v>3127</v>
      </c>
    </row>
    <row r="302" customFormat="false" ht="15" hidden="false" customHeight="false" outlineLevel="0" collapsed="false">
      <c r="A302" s="0" t="s">
        <v>3128</v>
      </c>
      <c r="B302" s="0" t="n">
        <v>301</v>
      </c>
      <c r="C302" s="0" t="s">
        <v>3129</v>
      </c>
      <c r="D302" s="0" t="s">
        <v>3130</v>
      </c>
      <c r="E302" s="0" t="s">
        <v>59</v>
      </c>
      <c r="F302" s="0" t="s">
        <v>60</v>
      </c>
      <c r="G302" s="0" t="n">
        <v>1600</v>
      </c>
      <c r="H302" s="0" t="s">
        <v>80</v>
      </c>
      <c r="I302" s="0" t="s">
        <v>3131</v>
      </c>
      <c r="K302" s="0" t="s">
        <v>191</v>
      </c>
      <c r="L302" s="0" t="n">
        <v>1600</v>
      </c>
      <c r="M302" s="0" t="s">
        <v>3132</v>
      </c>
      <c r="Q302" s="0" t="s">
        <v>193</v>
      </c>
      <c r="T302" s="0" t="s">
        <v>130</v>
      </c>
      <c r="U302" s="0" t="s">
        <v>2738</v>
      </c>
      <c r="V302" s="0" t="s">
        <v>2703</v>
      </c>
      <c r="W302" s="0" t="s">
        <v>2739</v>
      </c>
      <c r="X302" s="0" t="s">
        <v>3111</v>
      </c>
      <c r="Y302" s="0" t="s">
        <v>3133</v>
      </c>
      <c r="Z302" s="0" t="n">
        <v>38.201</v>
      </c>
      <c r="AA302" s="0" t="n">
        <v>20.437</v>
      </c>
      <c r="AB302" s="0" t="s">
        <v>132</v>
      </c>
      <c r="AD302" s="0" t="s">
        <v>177</v>
      </c>
      <c r="AE302" s="0" t="s">
        <v>3134</v>
      </c>
      <c r="AF302" s="0" t="s">
        <v>198</v>
      </c>
      <c r="AJ302" s="0" t="s">
        <v>120</v>
      </c>
      <c r="AK302" s="0" t="s">
        <v>3135</v>
      </c>
      <c r="AL302" s="0" t="s">
        <v>3136</v>
      </c>
      <c r="AM302" s="0" t="s">
        <v>3137</v>
      </c>
      <c r="AN302" s="0" t="s">
        <v>3138</v>
      </c>
      <c r="AP302" s="0" t="s">
        <v>3139</v>
      </c>
    </row>
    <row r="303" customFormat="false" ht="15" hidden="false" customHeight="false" outlineLevel="0" collapsed="false">
      <c r="A303" s="0" t="s">
        <v>3140</v>
      </c>
      <c r="B303" s="0" t="n">
        <v>302</v>
      </c>
      <c r="C303" s="0" t="s">
        <v>3141</v>
      </c>
      <c r="D303" s="0" t="s">
        <v>3142</v>
      </c>
      <c r="E303" s="0" t="s">
        <v>59</v>
      </c>
      <c r="F303" s="0" t="s">
        <v>60</v>
      </c>
      <c r="G303" s="0" t="n">
        <v>1757</v>
      </c>
      <c r="H303" s="0" t="s">
        <v>80</v>
      </c>
      <c r="I303" s="0" t="s">
        <v>3143</v>
      </c>
      <c r="K303" s="0" t="s">
        <v>191</v>
      </c>
      <c r="L303" s="0" t="n">
        <v>1757</v>
      </c>
      <c r="M303" s="0" t="s">
        <v>3144</v>
      </c>
      <c r="Q303" s="0" t="s">
        <v>193</v>
      </c>
      <c r="T303" s="0" t="s">
        <v>132</v>
      </c>
      <c r="U303" s="0" t="s">
        <v>2738</v>
      </c>
      <c r="V303" s="0" t="s">
        <v>2703</v>
      </c>
      <c r="W303" s="0" t="s">
        <v>2739</v>
      </c>
      <c r="X303" s="0" t="s">
        <v>3111</v>
      </c>
      <c r="Y303" s="0" t="s">
        <v>3145</v>
      </c>
      <c r="Z303" s="0" t="n">
        <v>38.175</v>
      </c>
      <c r="AA303" s="0" t="n">
        <v>20.49</v>
      </c>
      <c r="AB303" s="0" t="s">
        <v>132</v>
      </c>
      <c r="AD303" s="0" t="s">
        <v>177</v>
      </c>
      <c r="AE303" s="0" t="s">
        <v>3146</v>
      </c>
      <c r="AF303" s="0" t="s">
        <v>198</v>
      </c>
      <c r="AH303" s="0" t="s">
        <v>3111</v>
      </c>
      <c r="AI303" s="0" t="s">
        <v>3111</v>
      </c>
      <c r="AJ303" s="0" t="s">
        <v>120</v>
      </c>
      <c r="AK303" s="0" t="s">
        <v>3147</v>
      </c>
      <c r="AL303" s="0" t="s">
        <v>3148</v>
      </c>
      <c r="AM303" s="0" t="s">
        <v>3149</v>
      </c>
      <c r="AN303" s="0" t="s">
        <v>3150</v>
      </c>
      <c r="AP303" s="0" t="s">
        <v>3151</v>
      </c>
    </row>
    <row r="304" customFormat="false" ht="15" hidden="false" customHeight="false" outlineLevel="0" collapsed="false">
      <c r="A304" s="0" t="s">
        <v>3152</v>
      </c>
      <c r="B304" s="0" t="n">
        <v>303</v>
      </c>
      <c r="C304" s="0" t="s">
        <v>3153</v>
      </c>
      <c r="D304" s="0" t="s">
        <v>3154</v>
      </c>
      <c r="E304" s="0" t="s">
        <v>59</v>
      </c>
      <c r="F304" s="0" t="s">
        <v>60</v>
      </c>
      <c r="G304" s="0" t="n">
        <v>-431</v>
      </c>
      <c r="H304" s="0" t="s">
        <v>80</v>
      </c>
      <c r="I304" s="0" t="s">
        <v>3109</v>
      </c>
      <c r="K304" s="0" t="s">
        <v>141</v>
      </c>
      <c r="L304" s="0" t="n">
        <v>-431</v>
      </c>
      <c r="M304" s="0" t="s">
        <v>3155</v>
      </c>
      <c r="Q304" s="0" t="s">
        <v>1203</v>
      </c>
      <c r="T304" s="0" t="s">
        <v>132</v>
      </c>
      <c r="U304" s="0" t="s">
        <v>3110</v>
      </c>
      <c r="V304" s="0" t="s">
        <v>2703</v>
      </c>
      <c r="W304" s="0" t="s">
        <v>2739</v>
      </c>
      <c r="X304" s="0" t="s">
        <v>3111</v>
      </c>
      <c r="Y304" s="0" t="s">
        <v>3156</v>
      </c>
      <c r="Z304" s="0" t="n">
        <v>38.16783</v>
      </c>
      <c r="AA304" s="0" t="n">
        <v>20.5167</v>
      </c>
      <c r="AB304" s="0" t="s">
        <v>132</v>
      </c>
      <c r="AC304" s="0" t="n">
        <v>530962</v>
      </c>
      <c r="AD304" s="0" t="s">
        <v>71</v>
      </c>
      <c r="AJ304" s="0" t="s">
        <v>72</v>
      </c>
      <c r="AL304" s="0" t="s">
        <v>3157</v>
      </c>
      <c r="AM304" s="0" t="s">
        <v>3158</v>
      </c>
      <c r="AP304" s="0" t="s">
        <v>3159</v>
      </c>
    </row>
    <row r="305" customFormat="false" ht="15" hidden="false" customHeight="false" outlineLevel="0" collapsed="false">
      <c r="A305" s="0" t="s">
        <v>3160</v>
      </c>
      <c r="B305" s="0" t="n">
        <v>304</v>
      </c>
      <c r="C305" s="0" t="s">
        <v>3161</v>
      </c>
      <c r="D305" s="0" t="s">
        <v>3162</v>
      </c>
      <c r="E305" s="0" t="s">
        <v>59</v>
      </c>
      <c r="F305" s="0" t="s">
        <v>60</v>
      </c>
      <c r="G305" s="0" t="n">
        <v>-431</v>
      </c>
      <c r="H305" s="0" t="s">
        <v>80</v>
      </c>
      <c r="I305" s="0" t="s">
        <v>3109</v>
      </c>
      <c r="K305" s="0" t="s">
        <v>141</v>
      </c>
      <c r="L305" s="0" t="n">
        <v>-431</v>
      </c>
      <c r="M305" s="0" t="s">
        <v>3163</v>
      </c>
      <c r="Q305" s="0" t="s">
        <v>1203</v>
      </c>
      <c r="T305" s="0" t="s">
        <v>132</v>
      </c>
      <c r="U305" s="0" t="s">
        <v>3110</v>
      </c>
      <c r="V305" s="0" t="s">
        <v>2703</v>
      </c>
      <c r="W305" s="0" t="s">
        <v>2739</v>
      </c>
      <c r="X305" s="0" t="s">
        <v>3111</v>
      </c>
      <c r="Y305" s="0" t="s">
        <v>3164</v>
      </c>
      <c r="Z305" s="0" t="n">
        <v>38.14596</v>
      </c>
      <c r="AA305" s="0" t="n">
        <v>20.77672</v>
      </c>
      <c r="AB305" s="0" t="s">
        <v>132</v>
      </c>
      <c r="AC305" s="0" t="n">
        <v>531074</v>
      </c>
      <c r="AD305" s="0" t="s">
        <v>71</v>
      </c>
      <c r="AJ305" s="0" t="s">
        <v>120</v>
      </c>
      <c r="AK305" s="0" t="s">
        <v>3165</v>
      </c>
      <c r="AL305" s="0" t="s">
        <v>3157</v>
      </c>
      <c r="AM305" s="0" t="s">
        <v>3166</v>
      </c>
      <c r="AP305" s="0" t="s">
        <v>3167</v>
      </c>
    </row>
    <row r="306" customFormat="false" ht="15" hidden="false" customHeight="false" outlineLevel="0" collapsed="false">
      <c r="A306" s="0" t="s">
        <v>3168</v>
      </c>
      <c r="B306" s="0" t="n">
        <v>305</v>
      </c>
      <c r="C306" s="0" t="s">
        <v>3169</v>
      </c>
      <c r="D306" s="0" t="s">
        <v>3170</v>
      </c>
      <c r="E306" s="0" t="s">
        <v>59</v>
      </c>
      <c r="F306" s="0" t="s">
        <v>60</v>
      </c>
      <c r="G306" s="0" t="n">
        <v>787</v>
      </c>
      <c r="H306" s="0" t="s">
        <v>80</v>
      </c>
      <c r="I306" s="0" t="s">
        <v>3171</v>
      </c>
      <c r="K306" s="0" t="s">
        <v>82</v>
      </c>
      <c r="L306" s="0" t="n">
        <v>787</v>
      </c>
      <c r="M306" s="0" t="s">
        <v>3172</v>
      </c>
      <c r="Q306" s="0" t="s">
        <v>84</v>
      </c>
      <c r="T306" s="0" t="s">
        <v>132</v>
      </c>
      <c r="U306" s="0" t="s">
        <v>3110</v>
      </c>
      <c r="V306" s="0" t="s">
        <v>2703</v>
      </c>
      <c r="W306" s="0" t="s">
        <v>2739</v>
      </c>
      <c r="X306" s="0" t="s">
        <v>3111</v>
      </c>
      <c r="Y306" s="0" t="s">
        <v>3173</v>
      </c>
      <c r="Z306" s="0" t="n">
        <v>38.128</v>
      </c>
      <c r="AA306" s="0" t="n">
        <v>20.553</v>
      </c>
      <c r="AB306" s="0" t="s">
        <v>70</v>
      </c>
      <c r="AD306" s="0" t="s">
        <v>144</v>
      </c>
      <c r="AE306" s="0" t="s">
        <v>3174</v>
      </c>
      <c r="AF306" s="0" t="s">
        <v>387</v>
      </c>
      <c r="AG306" s="0" t="s">
        <v>3175</v>
      </c>
      <c r="AJ306" s="0" t="s">
        <v>72</v>
      </c>
      <c r="AL306" s="0" t="s">
        <v>3176</v>
      </c>
      <c r="AM306" s="0" t="s">
        <v>3177</v>
      </c>
      <c r="AN306" s="0" t="s">
        <v>3178</v>
      </c>
      <c r="AP306" s="0" t="s">
        <v>3179</v>
      </c>
    </row>
    <row r="307" customFormat="false" ht="15" hidden="false" customHeight="false" outlineLevel="0" collapsed="false">
      <c r="A307" s="0" t="s">
        <v>3180</v>
      </c>
      <c r="B307" s="0" t="n">
        <v>306</v>
      </c>
      <c r="C307" s="0" t="s">
        <v>3181</v>
      </c>
      <c r="D307" s="0" t="s">
        <v>3182</v>
      </c>
      <c r="E307" s="0" t="s">
        <v>59</v>
      </c>
      <c r="F307" s="0" t="s">
        <v>60</v>
      </c>
      <c r="G307" s="0" t="n">
        <v>-700</v>
      </c>
      <c r="H307" s="0" t="s">
        <v>80</v>
      </c>
      <c r="I307" s="0" t="s">
        <v>3183</v>
      </c>
      <c r="K307" s="0" t="s">
        <v>220</v>
      </c>
      <c r="L307" s="0" t="n">
        <v>-500</v>
      </c>
      <c r="M307" s="0" t="s">
        <v>3184</v>
      </c>
      <c r="Q307" s="0" t="s">
        <v>1203</v>
      </c>
      <c r="T307" s="0" t="s">
        <v>132</v>
      </c>
      <c r="U307" s="0" t="s">
        <v>2738</v>
      </c>
      <c r="V307" s="0" t="s">
        <v>2703</v>
      </c>
      <c r="W307" s="0" t="s">
        <v>2739</v>
      </c>
      <c r="X307" s="0" t="s">
        <v>3185</v>
      </c>
      <c r="Y307" s="0" t="s">
        <v>3186</v>
      </c>
      <c r="Z307" s="0" t="n">
        <v>37.79139</v>
      </c>
      <c r="AA307" s="0" t="n">
        <v>20.89528</v>
      </c>
      <c r="AB307" s="0" t="s">
        <v>132</v>
      </c>
      <c r="AC307" s="0" t="n">
        <v>531154</v>
      </c>
      <c r="AD307" s="0" t="s">
        <v>177</v>
      </c>
      <c r="AE307" s="0" t="s">
        <v>3187</v>
      </c>
      <c r="AF307" s="0" t="s">
        <v>198</v>
      </c>
      <c r="AG307" s="0" t="s">
        <v>3188</v>
      </c>
      <c r="AH307" s="0" t="s">
        <v>3185</v>
      </c>
      <c r="AI307" s="0" t="s">
        <v>3185</v>
      </c>
      <c r="AJ307" s="0" t="s">
        <v>72</v>
      </c>
      <c r="AL307" s="0" t="s">
        <v>3189</v>
      </c>
      <c r="AM307" s="0" t="s">
        <v>3190</v>
      </c>
      <c r="AN307" s="0" t="s">
        <v>3191</v>
      </c>
      <c r="AP307" s="0" t="s">
        <v>3192</v>
      </c>
    </row>
    <row r="308" customFormat="false" ht="15" hidden="false" customHeight="false" outlineLevel="0" collapsed="false">
      <c r="A308" s="0" t="s">
        <v>3193</v>
      </c>
      <c r="B308" s="0" t="n">
        <v>307</v>
      </c>
      <c r="C308" s="0" t="s">
        <v>3194</v>
      </c>
      <c r="D308" s="0" t="s">
        <v>3195</v>
      </c>
      <c r="E308" s="0" t="s">
        <v>487</v>
      </c>
      <c r="F308" s="0" t="s">
        <v>488</v>
      </c>
      <c r="G308" s="0" t="n">
        <v>-625</v>
      </c>
      <c r="H308" s="0" t="s">
        <v>350</v>
      </c>
      <c r="I308" s="0" t="s">
        <v>3068</v>
      </c>
      <c r="K308" s="0" t="s">
        <v>220</v>
      </c>
      <c r="L308" s="0" t="n">
        <v>-625</v>
      </c>
      <c r="M308" s="0" t="s">
        <v>3196</v>
      </c>
      <c r="N308" s="0" t="s">
        <v>3070</v>
      </c>
      <c r="O308" s="0" t="s">
        <v>1105</v>
      </c>
      <c r="Q308" s="0" t="s">
        <v>1106</v>
      </c>
      <c r="T308" s="0" t="s">
        <v>132</v>
      </c>
      <c r="U308" s="0" t="s">
        <v>3197</v>
      </c>
      <c r="V308" s="0" t="s">
        <v>3198</v>
      </c>
      <c r="W308" s="0" t="s">
        <v>2370</v>
      </c>
      <c r="X308" s="0" t="s">
        <v>3058</v>
      </c>
      <c r="Y308" s="0" t="s">
        <v>3199</v>
      </c>
      <c r="Z308" s="0" t="n">
        <v>38.92094</v>
      </c>
      <c r="AA308" s="0" t="n">
        <v>20.8435</v>
      </c>
      <c r="AB308" s="0" t="s">
        <v>132</v>
      </c>
      <c r="AC308" s="0" t="n">
        <v>530798</v>
      </c>
      <c r="AD308" s="0" t="s">
        <v>71</v>
      </c>
      <c r="AJ308" s="0" t="s">
        <v>72</v>
      </c>
      <c r="AL308" s="0" t="s">
        <v>3200</v>
      </c>
      <c r="AM308" s="0" t="s">
        <v>3201</v>
      </c>
      <c r="AN308" s="0" t="s">
        <v>3202</v>
      </c>
      <c r="AP308" s="0" t="s">
        <v>3203</v>
      </c>
    </row>
    <row r="309" customFormat="false" ht="15" hidden="false" customHeight="false" outlineLevel="0" collapsed="false">
      <c r="A309" s="0" t="s">
        <v>3204</v>
      </c>
      <c r="B309" s="0" t="n">
        <v>308</v>
      </c>
      <c r="C309" s="0" t="s">
        <v>3205</v>
      </c>
      <c r="D309" s="0" t="s">
        <v>3206</v>
      </c>
      <c r="E309" s="0" t="s">
        <v>59</v>
      </c>
      <c r="F309" s="0" t="s">
        <v>60</v>
      </c>
      <c r="G309" s="0" t="n">
        <v>900</v>
      </c>
      <c r="H309" s="0" t="s">
        <v>80</v>
      </c>
      <c r="I309" s="0" t="s">
        <v>3207</v>
      </c>
      <c r="K309" s="0" t="s">
        <v>82</v>
      </c>
      <c r="L309" s="0" t="n">
        <v>900</v>
      </c>
      <c r="M309" s="0" t="s">
        <v>3208</v>
      </c>
      <c r="Q309" s="0" t="s">
        <v>84</v>
      </c>
      <c r="T309" s="0" t="s">
        <v>130</v>
      </c>
      <c r="U309" s="0" t="s">
        <v>3197</v>
      </c>
      <c r="V309" s="0" t="s">
        <v>3198</v>
      </c>
      <c r="W309" s="0" t="s">
        <v>2370</v>
      </c>
      <c r="X309" s="0" t="s">
        <v>3058</v>
      </c>
      <c r="Y309" s="0" t="s">
        <v>3209</v>
      </c>
      <c r="Z309" s="0" t="n">
        <v>38.919</v>
      </c>
      <c r="AA309" s="0" t="n">
        <v>20.888</v>
      </c>
      <c r="AB309" s="0" t="s">
        <v>132</v>
      </c>
      <c r="AD309" s="0" t="s">
        <v>177</v>
      </c>
      <c r="AE309" s="0" t="s">
        <v>3210</v>
      </c>
      <c r="AF309" s="0" t="s">
        <v>198</v>
      </c>
      <c r="AG309" s="0" t="s">
        <v>3211</v>
      </c>
      <c r="AI309" s="0" t="s">
        <v>3212</v>
      </c>
      <c r="AJ309" s="0" t="s">
        <v>72</v>
      </c>
      <c r="AL309" s="0" t="s">
        <v>3213</v>
      </c>
      <c r="AM309" s="0" t="s">
        <v>3214</v>
      </c>
      <c r="AN309" s="0" t="s">
        <v>3215</v>
      </c>
      <c r="AP309" s="0" t="s">
        <v>3216</v>
      </c>
    </row>
    <row r="310" customFormat="false" ht="15" hidden="false" customHeight="false" outlineLevel="0" collapsed="false">
      <c r="A310" s="0" t="s">
        <v>3217</v>
      </c>
      <c r="B310" s="0" t="n">
        <v>309</v>
      </c>
      <c r="C310" s="0" t="s">
        <v>3218</v>
      </c>
      <c r="D310" s="0" t="s">
        <v>3219</v>
      </c>
      <c r="E310" s="0" t="s">
        <v>59</v>
      </c>
      <c r="F310" s="0" t="s">
        <v>60</v>
      </c>
      <c r="G310" s="0" t="n">
        <v>-300</v>
      </c>
      <c r="H310" s="0" t="s">
        <v>80</v>
      </c>
      <c r="I310" s="0" t="s">
        <v>3220</v>
      </c>
      <c r="K310" s="0" t="s">
        <v>63</v>
      </c>
      <c r="L310" s="0" t="n">
        <v>-300</v>
      </c>
      <c r="M310" s="0" t="s">
        <v>3221</v>
      </c>
      <c r="Q310" s="0" t="s">
        <v>1203</v>
      </c>
      <c r="T310" s="0" t="s">
        <v>66</v>
      </c>
      <c r="U310" s="0" t="s">
        <v>3197</v>
      </c>
      <c r="V310" s="0" t="s">
        <v>3198</v>
      </c>
      <c r="W310" s="0" t="s">
        <v>2370</v>
      </c>
      <c r="X310" s="0" t="s">
        <v>3058</v>
      </c>
      <c r="Y310" s="0" t="s">
        <v>3222</v>
      </c>
      <c r="Z310" s="0" t="n">
        <v>38.91823</v>
      </c>
      <c r="AA310" s="0" t="n">
        <v>20.99807</v>
      </c>
      <c r="AB310" s="0" t="s">
        <v>70</v>
      </c>
      <c r="AC310" s="0" t="n">
        <v>530873</v>
      </c>
      <c r="AD310" s="0" t="s">
        <v>71</v>
      </c>
      <c r="AJ310" s="0" t="s">
        <v>72</v>
      </c>
      <c r="AL310" s="0" t="s">
        <v>3223</v>
      </c>
      <c r="AN310" s="0" t="s">
        <v>3224</v>
      </c>
      <c r="AP310" s="0" t="s">
        <v>3225</v>
      </c>
    </row>
    <row r="311" customFormat="false" ht="15" hidden="false" customHeight="false" outlineLevel="0" collapsed="false">
      <c r="A311" s="0" t="s">
        <v>3226</v>
      </c>
      <c r="B311" s="0" t="n">
        <v>310</v>
      </c>
      <c r="C311" s="0" t="s">
        <v>3227</v>
      </c>
      <c r="D311" s="0" t="s">
        <v>3228</v>
      </c>
      <c r="E311" s="0" t="s">
        <v>59</v>
      </c>
      <c r="F311" s="0" t="s">
        <v>60</v>
      </c>
      <c r="G311" s="0" t="n">
        <v>1600</v>
      </c>
      <c r="H311" s="0" t="s">
        <v>80</v>
      </c>
      <c r="I311" s="0" t="s">
        <v>3229</v>
      </c>
      <c r="K311" s="0" t="s">
        <v>191</v>
      </c>
      <c r="L311" s="0" t="n">
        <v>1600</v>
      </c>
      <c r="M311" s="0" t="s">
        <v>3230</v>
      </c>
      <c r="Q311" s="0" t="s">
        <v>193</v>
      </c>
      <c r="T311" s="0" t="s">
        <v>130</v>
      </c>
      <c r="U311" s="0" t="s">
        <v>3231</v>
      </c>
      <c r="V311" s="0" t="s">
        <v>3198</v>
      </c>
      <c r="W311" s="0" t="s">
        <v>2370</v>
      </c>
      <c r="X311" s="0" t="s">
        <v>3232</v>
      </c>
      <c r="Y311" s="0" t="s">
        <v>3233</v>
      </c>
      <c r="Z311" s="0" t="n">
        <v>38.913</v>
      </c>
      <c r="AA311" s="0" t="n">
        <v>21.794</v>
      </c>
      <c r="AB311" s="0" t="s">
        <v>132</v>
      </c>
      <c r="AD311" s="0" t="s">
        <v>177</v>
      </c>
      <c r="AE311" s="0" t="s">
        <v>3234</v>
      </c>
      <c r="AF311" s="0" t="s">
        <v>198</v>
      </c>
      <c r="AH311" s="0" t="s">
        <v>3232</v>
      </c>
      <c r="AI311" s="0" t="s">
        <v>3227</v>
      </c>
      <c r="AJ311" s="0" t="s">
        <v>1349</v>
      </c>
      <c r="AK311" s="0" t="s">
        <v>3235</v>
      </c>
      <c r="AL311" s="0" t="s">
        <v>3236</v>
      </c>
      <c r="AM311" s="0" t="s">
        <v>3237</v>
      </c>
      <c r="AN311" s="0" t="s">
        <v>3238</v>
      </c>
      <c r="AP311" s="0" t="s">
        <v>3239</v>
      </c>
    </row>
    <row r="312" customFormat="false" ht="15" hidden="false" customHeight="false" outlineLevel="0" collapsed="false">
      <c r="A312" s="0" t="s">
        <v>3240</v>
      </c>
      <c r="B312" s="0" t="n">
        <v>311</v>
      </c>
      <c r="C312" s="0" t="s">
        <v>3241</v>
      </c>
      <c r="D312" s="0" t="s">
        <v>3242</v>
      </c>
      <c r="E312" s="0" t="s">
        <v>59</v>
      </c>
      <c r="F312" s="0" t="s">
        <v>60</v>
      </c>
      <c r="G312" s="0" t="n">
        <v>-300</v>
      </c>
      <c r="H312" s="0" t="s">
        <v>80</v>
      </c>
      <c r="I312" s="0" t="s">
        <v>3243</v>
      </c>
      <c r="K312" s="0" t="s">
        <v>63</v>
      </c>
      <c r="L312" s="0" t="n">
        <v>-300</v>
      </c>
      <c r="M312" s="0" t="s">
        <v>3221</v>
      </c>
      <c r="Q312" s="0" t="s">
        <v>1203</v>
      </c>
      <c r="T312" s="0" t="s">
        <v>66</v>
      </c>
      <c r="U312" s="0" t="s">
        <v>3197</v>
      </c>
      <c r="V312" s="0" t="s">
        <v>3198</v>
      </c>
      <c r="W312" s="0" t="s">
        <v>2370</v>
      </c>
      <c r="X312" s="0" t="s">
        <v>3058</v>
      </c>
      <c r="Y312" s="0" t="s">
        <v>3244</v>
      </c>
      <c r="Z312" s="0" t="n">
        <v>38.90007</v>
      </c>
      <c r="AA312" s="0" t="n">
        <v>20.93571</v>
      </c>
      <c r="AB312" s="0" t="s">
        <v>70</v>
      </c>
      <c r="AC312" s="0" t="n">
        <v>530890</v>
      </c>
      <c r="AD312" s="0" t="s">
        <v>71</v>
      </c>
      <c r="AJ312" s="0" t="s">
        <v>72</v>
      </c>
      <c r="AL312" s="0" t="s">
        <v>3245</v>
      </c>
      <c r="AN312" s="0" t="s">
        <v>3246</v>
      </c>
      <c r="AP312" s="0" t="s">
        <v>3247</v>
      </c>
    </row>
    <row r="313" customFormat="false" ht="15" hidden="false" customHeight="false" outlineLevel="0" collapsed="false">
      <c r="A313" s="0" t="s">
        <v>3248</v>
      </c>
      <c r="B313" s="0" t="n">
        <v>312</v>
      </c>
      <c r="C313" s="0" t="s">
        <v>3249</v>
      </c>
      <c r="D313" s="0" t="s">
        <v>3250</v>
      </c>
      <c r="E313" s="0" t="s">
        <v>487</v>
      </c>
      <c r="F313" s="0" t="s">
        <v>488</v>
      </c>
      <c r="G313" s="0" t="n">
        <v>-431</v>
      </c>
      <c r="H313" s="0" t="s">
        <v>80</v>
      </c>
      <c r="I313" s="0" t="s">
        <v>3251</v>
      </c>
      <c r="K313" s="0" t="s">
        <v>141</v>
      </c>
      <c r="L313" s="0" t="n">
        <v>-431</v>
      </c>
      <c r="M313" s="0" t="s">
        <v>3252</v>
      </c>
      <c r="N313" s="0" t="s">
        <v>1105</v>
      </c>
      <c r="O313" s="0" t="s">
        <v>1105</v>
      </c>
      <c r="Q313" s="0" t="s">
        <v>1106</v>
      </c>
      <c r="T313" s="0" t="s">
        <v>130</v>
      </c>
      <c r="U313" s="0" t="s">
        <v>3197</v>
      </c>
      <c r="V313" s="0" t="s">
        <v>3198</v>
      </c>
      <c r="W313" s="0" t="s">
        <v>2370</v>
      </c>
      <c r="X313" s="0" t="s">
        <v>3058</v>
      </c>
      <c r="Y313" s="0" t="s">
        <v>3253</v>
      </c>
      <c r="Z313" s="0" t="n">
        <v>38.86185</v>
      </c>
      <c r="AA313" s="0" t="n">
        <v>20.80288</v>
      </c>
      <c r="AB313" s="0" t="s">
        <v>70</v>
      </c>
      <c r="AC313" s="0" t="n">
        <v>536133</v>
      </c>
      <c r="AD313" s="0" t="s">
        <v>87</v>
      </c>
      <c r="AJ313" s="0" t="s">
        <v>72</v>
      </c>
      <c r="AL313" s="0" t="s">
        <v>3254</v>
      </c>
      <c r="AM313" s="0" t="s">
        <v>3255</v>
      </c>
      <c r="AN313" s="0" t="s">
        <v>3256</v>
      </c>
      <c r="AP313" s="0" t="s">
        <v>3257</v>
      </c>
    </row>
    <row r="314" customFormat="false" ht="15" hidden="false" customHeight="false" outlineLevel="0" collapsed="false">
      <c r="A314" s="0" t="s">
        <v>3258</v>
      </c>
      <c r="B314" s="0" t="n">
        <v>313</v>
      </c>
      <c r="C314" s="0" t="s">
        <v>3259</v>
      </c>
      <c r="D314" s="0" t="s">
        <v>3260</v>
      </c>
      <c r="E314" s="0" t="s">
        <v>59</v>
      </c>
      <c r="F314" s="0" t="s">
        <v>60</v>
      </c>
      <c r="G314" s="0" t="n">
        <v>-429</v>
      </c>
      <c r="H314" s="0" t="s">
        <v>80</v>
      </c>
      <c r="I314" s="0" t="s">
        <v>3261</v>
      </c>
      <c r="K314" s="0" t="s">
        <v>141</v>
      </c>
      <c r="L314" s="0" t="n">
        <v>-350</v>
      </c>
      <c r="M314" s="0" t="s">
        <v>3262</v>
      </c>
      <c r="Q314" s="0" t="s">
        <v>1203</v>
      </c>
      <c r="T314" s="0" t="s">
        <v>132</v>
      </c>
      <c r="U314" s="0" t="s">
        <v>3197</v>
      </c>
      <c r="V314" s="0" t="s">
        <v>3198</v>
      </c>
      <c r="W314" s="0" t="s">
        <v>2370</v>
      </c>
      <c r="X314" s="0" t="s">
        <v>3058</v>
      </c>
      <c r="Y314" s="0" t="s">
        <v>3263</v>
      </c>
      <c r="Z314" s="0" t="n">
        <v>38.85805</v>
      </c>
      <c r="AA314" s="0" t="n">
        <v>21.16841</v>
      </c>
      <c r="AB314" s="0" t="s">
        <v>70</v>
      </c>
      <c r="AC314" s="0" t="n">
        <v>530980</v>
      </c>
      <c r="AD314" s="0" t="s">
        <v>177</v>
      </c>
      <c r="AE314" s="0" t="s">
        <v>3264</v>
      </c>
      <c r="AF314" s="0" t="s">
        <v>387</v>
      </c>
      <c r="AG314" s="0" t="s">
        <v>3265</v>
      </c>
      <c r="AI314" s="0" t="s">
        <v>3266</v>
      </c>
      <c r="AJ314" s="0" t="s">
        <v>72</v>
      </c>
      <c r="AL314" s="0" t="s">
        <v>3267</v>
      </c>
      <c r="AM314" s="0" t="s">
        <v>3268</v>
      </c>
      <c r="AN314" s="0" t="s">
        <v>3269</v>
      </c>
      <c r="AP314" s="0" t="s">
        <v>3270</v>
      </c>
    </row>
    <row r="315" customFormat="false" ht="15" hidden="false" customHeight="false" outlineLevel="0" collapsed="false">
      <c r="A315" s="0" t="s">
        <v>3271</v>
      </c>
      <c r="B315" s="0" t="n">
        <v>314</v>
      </c>
      <c r="C315" s="0" t="s">
        <v>3272</v>
      </c>
      <c r="D315" s="0" t="s">
        <v>3273</v>
      </c>
      <c r="E315" s="0" t="s">
        <v>59</v>
      </c>
      <c r="F315" s="0" t="s">
        <v>60</v>
      </c>
      <c r="G315" s="0" t="n">
        <v>-350</v>
      </c>
      <c r="H315" s="0" t="s">
        <v>80</v>
      </c>
      <c r="I315" s="0" t="s">
        <v>3274</v>
      </c>
      <c r="K315" s="0" t="s">
        <v>141</v>
      </c>
      <c r="L315" s="0" t="n">
        <v>-350</v>
      </c>
      <c r="M315" s="0" t="s">
        <v>3275</v>
      </c>
      <c r="Q315" s="0" t="s">
        <v>1203</v>
      </c>
      <c r="T315" s="0" t="s">
        <v>132</v>
      </c>
      <c r="U315" s="0" t="s">
        <v>3197</v>
      </c>
      <c r="V315" s="0" t="s">
        <v>3198</v>
      </c>
      <c r="W315" s="0" t="s">
        <v>2370</v>
      </c>
      <c r="X315" s="0" t="s">
        <v>3058</v>
      </c>
      <c r="Y315" s="0" t="s">
        <v>3276</v>
      </c>
      <c r="Z315" s="0" t="n">
        <v>38.85325</v>
      </c>
      <c r="AA315" s="0" t="n">
        <v>20.98755</v>
      </c>
      <c r="AB315" s="0" t="s">
        <v>132</v>
      </c>
      <c r="AC315" s="0" t="n">
        <v>531123</v>
      </c>
      <c r="AD315" s="0" t="s">
        <v>71</v>
      </c>
      <c r="AG315" s="0" t="s">
        <v>3277</v>
      </c>
      <c r="AJ315" s="0" t="s">
        <v>72</v>
      </c>
      <c r="AL315" s="0" t="s">
        <v>3278</v>
      </c>
      <c r="AM315" s="0" t="s">
        <v>3279</v>
      </c>
      <c r="AP315" s="0" t="s">
        <v>3280</v>
      </c>
    </row>
    <row r="316" customFormat="false" ht="15" hidden="false" customHeight="false" outlineLevel="0" collapsed="false">
      <c r="A316" s="0" t="s">
        <v>3281</v>
      </c>
      <c r="B316" s="0" t="n">
        <v>315</v>
      </c>
      <c r="C316" s="0" t="s">
        <v>3282</v>
      </c>
      <c r="D316" s="0" t="s">
        <v>3283</v>
      </c>
      <c r="E316" s="0" t="s">
        <v>59</v>
      </c>
      <c r="F316" s="0" t="s">
        <v>60</v>
      </c>
      <c r="G316" s="0" t="n">
        <v>-431</v>
      </c>
      <c r="H316" s="0" t="s">
        <v>80</v>
      </c>
      <c r="I316" s="0" t="s">
        <v>3284</v>
      </c>
      <c r="K316" s="0" t="s">
        <v>141</v>
      </c>
      <c r="L316" s="0" t="n">
        <v>-431</v>
      </c>
      <c r="M316" s="0" t="s">
        <v>3285</v>
      </c>
      <c r="Q316" s="0" t="s">
        <v>1203</v>
      </c>
      <c r="T316" s="0" t="s">
        <v>132</v>
      </c>
      <c r="U316" s="0" t="s">
        <v>3197</v>
      </c>
      <c r="V316" s="0" t="s">
        <v>3198</v>
      </c>
      <c r="W316" s="0" t="s">
        <v>2370</v>
      </c>
      <c r="X316" s="0" t="s">
        <v>3058</v>
      </c>
      <c r="Y316" s="0" t="s">
        <v>3286</v>
      </c>
      <c r="Z316" s="0" t="n">
        <v>38.83576</v>
      </c>
      <c r="AA316" s="0" t="n">
        <v>20.82592</v>
      </c>
      <c r="AB316" s="0" t="s">
        <v>132</v>
      </c>
      <c r="AC316" s="0" t="n">
        <v>531034</v>
      </c>
      <c r="AD316" s="0" t="s">
        <v>71</v>
      </c>
      <c r="AG316" s="0" t="s">
        <v>3287</v>
      </c>
      <c r="AJ316" s="0" t="s">
        <v>72</v>
      </c>
      <c r="AL316" s="0" t="s">
        <v>3200</v>
      </c>
      <c r="AM316" s="0" t="s">
        <v>3288</v>
      </c>
      <c r="AP316" s="0" t="s">
        <v>3289</v>
      </c>
    </row>
    <row r="317" customFormat="false" ht="15" hidden="false" customHeight="false" outlineLevel="0" collapsed="false">
      <c r="A317" s="0" t="s">
        <v>3290</v>
      </c>
      <c r="B317" s="0" t="n">
        <v>316</v>
      </c>
      <c r="C317" s="0" t="s">
        <v>3291</v>
      </c>
      <c r="D317" s="0" t="s">
        <v>3292</v>
      </c>
      <c r="E317" s="0" t="s">
        <v>59</v>
      </c>
      <c r="F317" s="0" t="s">
        <v>60</v>
      </c>
      <c r="G317" s="0" t="n">
        <v>-191</v>
      </c>
      <c r="H317" s="0" t="s">
        <v>80</v>
      </c>
      <c r="I317" s="0" t="s">
        <v>3293</v>
      </c>
      <c r="K317" s="0" t="s">
        <v>63</v>
      </c>
      <c r="L317" s="0" t="n">
        <v>-191</v>
      </c>
      <c r="M317" s="0" t="s">
        <v>3294</v>
      </c>
      <c r="Q317" s="0" t="s">
        <v>1203</v>
      </c>
      <c r="T317" s="0" t="s">
        <v>66</v>
      </c>
      <c r="U317" s="0" t="s">
        <v>3231</v>
      </c>
      <c r="V317" s="0" t="s">
        <v>3198</v>
      </c>
      <c r="W317" s="0" t="s">
        <v>2370</v>
      </c>
      <c r="X317" s="0" t="s">
        <v>3058</v>
      </c>
      <c r="Y317" s="0" t="s">
        <v>3295</v>
      </c>
      <c r="Z317" s="0" t="n">
        <v>38.82</v>
      </c>
      <c r="AA317" s="0" t="n">
        <v>21.48</v>
      </c>
      <c r="AB317" s="0" t="s">
        <v>86</v>
      </c>
      <c r="AD317" s="0" t="s">
        <v>71</v>
      </c>
      <c r="AJ317" s="0" t="s">
        <v>72</v>
      </c>
      <c r="AL317" s="0" t="s">
        <v>3296</v>
      </c>
      <c r="AM317" s="0" t="s">
        <v>3297</v>
      </c>
      <c r="AN317" s="0" t="s">
        <v>3298</v>
      </c>
      <c r="AP317" s="0" t="s">
        <v>3299</v>
      </c>
    </row>
    <row r="318" customFormat="false" ht="15" hidden="false" customHeight="false" outlineLevel="0" collapsed="false">
      <c r="A318" s="0" t="s">
        <v>3300</v>
      </c>
      <c r="B318" s="0" t="n">
        <v>317</v>
      </c>
      <c r="C318" s="0" t="s">
        <v>3301</v>
      </c>
      <c r="D318" s="0" t="s">
        <v>3302</v>
      </c>
      <c r="E318" s="0" t="s">
        <v>59</v>
      </c>
      <c r="F318" s="0" t="s">
        <v>60</v>
      </c>
      <c r="G318" s="0" t="n">
        <v>-426</v>
      </c>
      <c r="H318" s="0" t="s">
        <v>80</v>
      </c>
      <c r="I318" s="0" t="s">
        <v>3303</v>
      </c>
      <c r="K318" s="0" t="s">
        <v>141</v>
      </c>
      <c r="L318" s="0" t="n">
        <v>-426</v>
      </c>
      <c r="M318" s="0" t="s">
        <v>3304</v>
      </c>
      <c r="Q318" s="0" t="s">
        <v>1203</v>
      </c>
      <c r="T318" s="0" t="s">
        <v>132</v>
      </c>
      <c r="U318" s="0" t="s">
        <v>3197</v>
      </c>
      <c r="V318" s="0" t="s">
        <v>3198</v>
      </c>
      <c r="W318" s="0" t="s">
        <v>2370</v>
      </c>
      <c r="X318" s="0" t="s">
        <v>3058</v>
      </c>
      <c r="Y318" s="0" t="s">
        <v>3305</v>
      </c>
      <c r="Z318" s="0" t="n">
        <v>38.7825</v>
      </c>
      <c r="AA318" s="0" t="n">
        <v>21.12502</v>
      </c>
      <c r="AB318" s="0" t="s">
        <v>132</v>
      </c>
      <c r="AC318" s="0" t="n">
        <v>530998</v>
      </c>
      <c r="AD318" s="0" t="s">
        <v>71</v>
      </c>
      <c r="AJ318" s="0" t="s">
        <v>72</v>
      </c>
      <c r="AL318" s="0" t="s">
        <v>3200</v>
      </c>
      <c r="AM318" s="0" t="s">
        <v>3306</v>
      </c>
      <c r="AP318" s="0" t="s">
        <v>3307</v>
      </c>
    </row>
    <row r="319" customFormat="false" ht="15" hidden="false" customHeight="false" outlineLevel="0" collapsed="false">
      <c r="A319" s="0" t="s">
        <v>3308</v>
      </c>
      <c r="B319" s="0" t="n">
        <v>318</v>
      </c>
      <c r="C319" s="0" t="s">
        <v>3309</v>
      </c>
      <c r="D319" s="0" t="s">
        <v>3310</v>
      </c>
      <c r="E319" s="0" t="s">
        <v>59</v>
      </c>
      <c r="F319" s="0" t="s">
        <v>60</v>
      </c>
      <c r="G319" s="0" t="n">
        <v>-350</v>
      </c>
      <c r="H319" s="0" t="s">
        <v>80</v>
      </c>
      <c r="I319" s="0" t="s">
        <v>3311</v>
      </c>
      <c r="K319" s="0" t="s">
        <v>141</v>
      </c>
      <c r="L319" s="0" t="n">
        <v>-350</v>
      </c>
      <c r="M319" s="0" t="s">
        <v>3312</v>
      </c>
      <c r="Q319" s="0" t="s">
        <v>1203</v>
      </c>
      <c r="T319" s="0" t="s">
        <v>66</v>
      </c>
      <c r="U319" s="0" t="s">
        <v>3197</v>
      </c>
      <c r="V319" s="0" t="s">
        <v>3198</v>
      </c>
      <c r="W319" s="0" t="s">
        <v>2370</v>
      </c>
      <c r="X319" s="0" t="s">
        <v>3058</v>
      </c>
      <c r="Y319" s="0" t="s">
        <v>3313</v>
      </c>
      <c r="Z319" s="0" t="n">
        <v>38.76302</v>
      </c>
      <c r="AA319" s="0" t="n">
        <v>21.06285</v>
      </c>
      <c r="AB319" s="0" t="s">
        <v>70</v>
      </c>
      <c r="AC319" s="0" t="n">
        <v>531126</v>
      </c>
      <c r="AD319" s="0" t="s">
        <v>71</v>
      </c>
      <c r="AJ319" s="0" t="s">
        <v>72</v>
      </c>
      <c r="AL319" s="0" t="s">
        <v>3314</v>
      </c>
      <c r="AP319" s="0" t="s">
        <v>3315</v>
      </c>
    </row>
    <row r="320" customFormat="false" ht="15" hidden="false" customHeight="false" outlineLevel="0" collapsed="false">
      <c r="A320" s="0" t="s">
        <v>3316</v>
      </c>
      <c r="B320" s="0" t="n">
        <v>319</v>
      </c>
      <c r="C320" s="0" t="s">
        <v>3317</v>
      </c>
      <c r="D320" s="0" t="s">
        <v>3318</v>
      </c>
      <c r="E320" s="0" t="s">
        <v>59</v>
      </c>
      <c r="F320" s="0" t="s">
        <v>60</v>
      </c>
      <c r="G320" s="0" t="n">
        <v>-413</v>
      </c>
      <c r="H320" s="0" t="s">
        <v>80</v>
      </c>
      <c r="I320" s="0" t="s">
        <v>3319</v>
      </c>
      <c r="K320" s="0" t="s">
        <v>141</v>
      </c>
      <c r="L320" s="0" t="n">
        <v>-413</v>
      </c>
      <c r="M320" s="0" t="s">
        <v>3320</v>
      </c>
      <c r="Q320" s="0" t="s">
        <v>1203</v>
      </c>
      <c r="T320" s="0" t="s">
        <v>132</v>
      </c>
      <c r="U320" s="0" t="s">
        <v>3197</v>
      </c>
      <c r="V320" s="0" t="s">
        <v>3198</v>
      </c>
      <c r="W320" s="0" t="s">
        <v>2370</v>
      </c>
      <c r="X320" s="0" t="s">
        <v>3058</v>
      </c>
      <c r="Y320" s="0" t="s">
        <v>3321</v>
      </c>
      <c r="Z320" s="0" t="n">
        <v>38.70891</v>
      </c>
      <c r="AA320" s="0" t="n">
        <v>20.94771</v>
      </c>
      <c r="AB320" s="0" t="s">
        <v>132</v>
      </c>
      <c r="AC320" s="0" t="n">
        <v>530793</v>
      </c>
      <c r="AD320" s="0" t="s">
        <v>71</v>
      </c>
      <c r="AJ320" s="0" t="s">
        <v>72</v>
      </c>
      <c r="AL320" s="0" t="s">
        <v>3200</v>
      </c>
      <c r="AM320" s="0" t="s">
        <v>3322</v>
      </c>
      <c r="AP320" s="0" t="s">
        <v>3323</v>
      </c>
    </row>
    <row r="321" customFormat="false" ht="15" hidden="false" customHeight="false" outlineLevel="0" collapsed="false">
      <c r="A321" s="0" t="s">
        <v>3324</v>
      </c>
      <c r="B321" s="0" t="n">
        <v>320</v>
      </c>
      <c r="C321" s="0" t="s">
        <v>3325</v>
      </c>
      <c r="D321" s="0" t="s">
        <v>2626</v>
      </c>
      <c r="E321" s="0" t="s">
        <v>59</v>
      </c>
      <c r="F321" s="0" t="s">
        <v>60</v>
      </c>
      <c r="G321" s="0" t="n">
        <v>-350</v>
      </c>
      <c r="H321" s="0" t="s">
        <v>80</v>
      </c>
      <c r="I321" s="0" t="s">
        <v>3326</v>
      </c>
      <c r="K321" s="0" t="s">
        <v>141</v>
      </c>
      <c r="L321" s="0" t="n">
        <v>-350</v>
      </c>
      <c r="M321" s="0" t="s">
        <v>3327</v>
      </c>
      <c r="Q321" s="0" t="s">
        <v>1203</v>
      </c>
      <c r="T321" s="0" t="s">
        <v>66</v>
      </c>
      <c r="U321" s="0" t="s">
        <v>3197</v>
      </c>
      <c r="V321" s="0" t="s">
        <v>3198</v>
      </c>
      <c r="W321" s="0" t="s">
        <v>2370</v>
      </c>
      <c r="X321" s="0" t="s">
        <v>3058</v>
      </c>
      <c r="Y321" s="0" t="s">
        <v>3328</v>
      </c>
      <c r="Z321" s="0" t="n">
        <v>38.7</v>
      </c>
      <c r="AA321" s="0" t="n">
        <v>21.05</v>
      </c>
      <c r="AB321" s="0" t="s">
        <v>86</v>
      </c>
      <c r="AD321" s="0" t="s">
        <v>87</v>
      </c>
      <c r="AJ321" s="0" t="s">
        <v>72</v>
      </c>
      <c r="AL321" s="0" t="s">
        <v>3329</v>
      </c>
      <c r="AM321" s="0" t="s">
        <v>2625</v>
      </c>
      <c r="AN321" s="0" t="s">
        <v>3330</v>
      </c>
      <c r="AP321" s="0" t="s">
        <v>3331</v>
      </c>
    </row>
    <row r="322" customFormat="false" ht="15" hidden="false" customHeight="false" outlineLevel="0" collapsed="false">
      <c r="A322" s="0" t="s">
        <v>3332</v>
      </c>
      <c r="B322" s="0" t="n">
        <v>321</v>
      </c>
      <c r="C322" s="0" t="s">
        <v>3333</v>
      </c>
      <c r="D322" s="0" t="s">
        <v>3334</v>
      </c>
      <c r="E322" s="0" t="s">
        <v>59</v>
      </c>
      <c r="F322" s="0" t="s">
        <v>60</v>
      </c>
      <c r="G322" s="0" t="n">
        <v>-426</v>
      </c>
      <c r="H322" s="0" t="s">
        <v>80</v>
      </c>
      <c r="I322" s="0" t="s">
        <v>3335</v>
      </c>
      <c r="K322" s="0" t="s">
        <v>141</v>
      </c>
      <c r="L322" s="0" t="n">
        <v>-426</v>
      </c>
      <c r="M322" s="0" t="s">
        <v>3336</v>
      </c>
      <c r="Q322" s="0" t="s">
        <v>1203</v>
      </c>
      <c r="T322" s="0" t="s">
        <v>132</v>
      </c>
      <c r="U322" s="0" t="s">
        <v>3197</v>
      </c>
      <c r="V322" s="0" t="s">
        <v>3198</v>
      </c>
      <c r="W322" s="0" t="s">
        <v>2370</v>
      </c>
      <c r="X322" s="0" t="s">
        <v>3058</v>
      </c>
      <c r="Y322" s="0" t="s">
        <v>3337</v>
      </c>
      <c r="Z322" s="0" t="n">
        <v>38.687</v>
      </c>
      <c r="AA322" s="0" t="n">
        <v>21.14339</v>
      </c>
      <c r="AB322" s="0" t="s">
        <v>132</v>
      </c>
      <c r="AC322" s="0" t="n">
        <v>531063</v>
      </c>
      <c r="AD322" s="0" t="s">
        <v>71</v>
      </c>
      <c r="AJ322" s="0" t="s">
        <v>72</v>
      </c>
      <c r="AL322" s="0" t="s">
        <v>3200</v>
      </c>
      <c r="AM322" s="0" t="s">
        <v>3338</v>
      </c>
      <c r="AP322" s="0" t="s">
        <v>3339</v>
      </c>
    </row>
    <row r="323" customFormat="false" ht="15" hidden="false" customHeight="false" outlineLevel="0" collapsed="false">
      <c r="A323" s="0" t="s">
        <v>3340</v>
      </c>
      <c r="B323" s="0" t="n">
        <v>322</v>
      </c>
      <c r="C323" s="0" t="s">
        <v>3341</v>
      </c>
      <c r="D323" s="0" t="s">
        <v>3342</v>
      </c>
      <c r="E323" s="0" t="s">
        <v>59</v>
      </c>
      <c r="F323" s="0" t="s">
        <v>60</v>
      </c>
      <c r="G323" s="0" t="n">
        <v>-429</v>
      </c>
      <c r="H323" s="0" t="s">
        <v>80</v>
      </c>
      <c r="I323" s="0" t="s">
        <v>3343</v>
      </c>
      <c r="K323" s="0" t="s">
        <v>141</v>
      </c>
      <c r="L323" s="0" t="n">
        <v>-429</v>
      </c>
      <c r="M323" s="0" t="s">
        <v>3344</v>
      </c>
      <c r="Q323" s="0" t="s">
        <v>1203</v>
      </c>
      <c r="T323" s="0" t="s">
        <v>132</v>
      </c>
      <c r="U323" s="0" t="s">
        <v>3197</v>
      </c>
      <c r="V323" s="0" t="s">
        <v>3198</v>
      </c>
      <c r="W323" s="0" t="s">
        <v>2370</v>
      </c>
      <c r="X323" s="0" t="s">
        <v>3058</v>
      </c>
      <c r="Y323" s="0" t="s">
        <v>3345</v>
      </c>
      <c r="Z323" s="0" t="n">
        <v>38.67173</v>
      </c>
      <c r="AA323" s="0" t="n">
        <v>21.31948</v>
      </c>
      <c r="AB323" s="0" t="s">
        <v>132</v>
      </c>
      <c r="AC323" s="0" t="n">
        <v>531104</v>
      </c>
      <c r="AD323" s="0" t="s">
        <v>144</v>
      </c>
      <c r="AE323" s="0" t="s">
        <v>3346</v>
      </c>
      <c r="AF323" s="0" t="s">
        <v>146</v>
      </c>
      <c r="AG323" s="0" t="s">
        <v>3347</v>
      </c>
      <c r="AJ323" s="0" t="s">
        <v>72</v>
      </c>
      <c r="AL323" s="0" t="s">
        <v>3348</v>
      </c>
      <c r="AM323" s="0" t="s">
        <v>3349</v>
      </c>
      <c r="AN323" s="0" t="s">
        <v>3350</v>
      </c>
      <c r="AP323" s="0" t="s">
        <v>3351</v>
      </c>
    </row>
    <row r="324" customFormat="false" ht="15" hidden="false" customHeight="false" outlineLevel="0" collapsed="false">
      <c r="A324" s="0" t="s">
        <v>3352</v>
      </c>
      <c r="B324" s="0" t="n">
        <v>323</v>
      </c>
      <c r="C324" s="0" t="s">
        <v>3353</v>
      </c>
      <c r="D324" s="0" t="s">
        <v>3354</v>
      </c>
      <c r="E324" s="0" t="s">
        <v>59</v>
      </c>
      <c r="F324" s="0" t="s">
        <v>60</v>
      </c>
      <c r="G324" s="0" t="n">
        <v>900</v>
      </c>
      <c r="H324" s="0" t="s">
        <v>80</v>
      </c>
      <c r="I324" s="0" t="s">
        <v>3355</v>
      </c>
      <c r="K324" s="0" t="s">
        <v>82</v>
      </c>
      <c r="L324" s="0" t="n">
        <v>900</v>
      </c>
      <c r="M324" s="0" t="s">
        <v>3208</v>
      </c>
      <c r="Q324" s="0" t="s">
        <v>84</v>
      </c>
      <c r="T324" s="0" t="s">
        <v>130</v>
      </c>
      <c r="U324" s="0" t="s">
        <v>3197</v>
      </c>
      <c r="V324" s="0" t="s">
        <v>3198</v>
      </c>
      <c r="W324" s="0" t="s">
        <v>2370</v>
      </c>
      <c r="X324" s="0" t="s">
        <v>3058</v>
      </c>
      <c r="Y324" s="0" t="s">
        <v>3356</v>
      </c>
      <c r="Z324" s="0" t="n">
        <v>38.65</v>
      </c>
      <c r="AA324" s="0" t="n">
        <v>21.07</v>
      </c>
      <c r="AB324" s="0" t="s">
        <v>70</v>
      </c>
      <c r="AD324" s="0" t="s">
        <v>71</v>
      </c>
      <c r="AJ324" s="0" t="s">
        <v>72</v>
      </c>
      <c r="AL324" s="0" t="s">
        <v>3357</v>
      </c>
      <c r="AM324" s="0" t="s">
        <v>3358</v>
      </c>
      <c r="AN324" s="0" t="s">
        <v>3359</v>
      </c>
      <c r="AP324" s="0" t="s">
        <v>3360</v>
      </c>
    </row>
    <row r="325" customFormat="false" ht="15" hidden="false" customHeight="false" outlineLevel="0" collapsed="false">
      <c r="A325" s="0" t="s">
        <v>3361</v>
      </c>
      <c r="B325" s="0" t="n">
        <v>324</v>
      </c>
      <c r="C325" s="0" t="s">
        <v>3362</v>
      </c>
      <c r="D325" s="0" t="s">
        <v>3363</v>
      </c>
      <c r="E325" s="0" t="s">
        <v>59</v>
      </c>
      <c r="F325" s="0" t="s">
        <v>60</v>
      </c>
      <c r="G325" s="0" t="n">
        <v>-218</v>
      </c>
      <c r="H325" s="0" t="s">
        <v>80</v>
      </c>
      <c r="I325" s="0" t="s">
        <v>3364</v>
      </c>
      <c r="K325" s="0" t="s">
        <v>63</v>
      </c>
      <c r="L325" s="0" t="n">
        <v>-218</v>
      </c>
      <c r="M325" s="0" t="s">
        <v>3365</v>
      </c>
      <c r="Q325" s="0" t="s">
        <v>1203</v>
      </c>
      <c r="T325" s="0" t="s">
        <v>130</v>
      </c>
      <c r="U325" s="0" t="s">
        <v>3231</v>
      </c>
      <c r="V325" s="0" t="s">
        <v>3198</v>
      </c>
      <c r="W325" s="0" t="s">
        <v>2370</v>
      </c>
      <c r="X325" s="0" t="s">
        <v>3058</v>
      </c>
      <c r="Y325" s="0" t="s">
        <v>3366</v>
      </c>
      <c r="Z325" s="0" t="n">
        <v>38.65</v>
      </c>
      <c r="AA325" s="0" t="n">
        <v>21.49</v>
      </c>
      <c r="AB325" s="0" t="s">
        <v>70</v>
      </c>
      <c r="AC325" s="0" t="n">
        <v>541143</v>
      </c>
      <c r="AD325" s="0" t="s">
        <v>71</v>
      </c>
      <c r="AJ325" s="0" t="s">
        <v>72</v>
      </c>
      <c r="AL325" s="0" t="s">
        <v>3367</v>
      </c>
      <c r="AM325" s="0" t="s">
        <v>3368</v>
      </c>
      <c r="AN325" s="0" t="s">
        <v>3369</v>
      </c>
      <c r="AP325" s="0" t="s">
        <v>3370</v>
      </c>
    </row>
    <row r="326" customFormat="false" ht="15" hidden="false" customHeight="false" outlineLevel="0" collapsed="false">
      <c r="A326" s="0" t="s">
        <v>3371</v>
      </c>
      <c r="B326" s="0" t="n">
        <v>325</v>
      </c>
      <c r="C326" s="0" t="s">
        <v>3372</v>
      </c>
      <c r="D326" s="0" t="s">
        <v>3373</v>
      </c>
      <c r="E326" s="0" t="s">
        <v>59</v>
      </c>
      <c r="F326" s="0" t="s">
        <v>60</v>
      </c>
      <c r="G326" s="0" t="n">
        <v>-314</v>
      </c>
      <c r="H326" s="0" t="s">
        <v>80</v>
      </c>
      <c r="I326" s="0" t="s">
        <v>3374</v>
      </c>
      <c r="K326" s="0" t="s">
        <v>63</v>
      </c>
      <c r="L326" s="0" t="n">
        <v>-314</v>
      </c>
      <c r="M326" s="0" t="s">
        <v>3375</v>
      </c>
      <c r="N326" s="0" t="s">
        <v>3376</v>
      </c>
      <c r="Q326" s="0" t="s">
        <v>1203</v>
      </c>
      <c r="T326" s="0" t="s">
        <v>132</v>
      </c>
      <c r="U326" s="0" t="s">
        <v>3231</v>
      </c>
      <c r="V326" s="0" t="s">
        <v>3198</v>
      </c>
      <c r="W326" s="0" t="s">
        <v>2370</v>
      </c>
      <c r="X326" s="0" t="s">
        <v>3058</v>
      </c>
      <c r="Y326" s="0" t="s">
        <v>3377</v>
      </c>
      <c r="Z326" s="0" t="n">
        <v>38.64832</v>
      </c>
      <c r="AA326" s="0" t="n">
        <v>21.37394</v>
      </c>
      <c r="AB326" s="0" t="s">
        <v>70</v>
      </c>
      <c r="AC326" s="0" t="n">
        <v>540599</v>
      </c>
      <c r="AD326" s="0" t="s">
        <v>71</v>
      </c>
      <c r="AG326" s="0" t="s">
        <v>3378</v>
      </c>
      <c r="AJ326" s="0" t="s">
        <v>72</v>
      </c>
      <c r="AL326" s="0" t="s">
        <v>3379</v>
      </c>
      <c r="AM326" s="0" t="s">
        <v>3380</v>
      </c>
      <c r="AN326" s="0" t="s">
        <v>3381</v>
      </c>
      <c r="AP326" s="0" t="s">
        <v>3382</v>
      </c>
    </row>
    <row r="327" customFormat="false" ht="15" hidden="false" customHeight="false" outlineLevel="0" collapsed="false">
      <c r="A327" s="0" t="s">
        <v>3383</v>
      </c>
      <c r="B327" s="0" t="n">
        <v>326</v>
      </c>
      <c r="C327" s="0" t="s">
        <v>3384</v>
      </c>
      <c r="D327" s="0" t="s">
        <v>3385</v>
      </c>
      <c r="E327" s="0" t="s">
        <v>59</v>
      </c>
      <c r="F327" s="0" t="s">
        <v>60</v>
      </c>
      <c r="G327" s="0" t="n">
        <v>-314</v>
      </c>
      <c r="H327" s="0" t="s">
        <v>80</v>
      </c>
      <c r="I327" s="0" t="s">
        <v>3386</v>
      </c>
      <c r="K327" s="0" t="s">
        <v>63</v>
      </c>
      <c r="L327" s="0" t="n">
        <v>-314</v>
      </c>
      <c r="M327" s="0" t="s">
        <v>3387</v>
      </c>
      <c r="Q327" s="0" t="s">
        <v>1203</v>
      </c>
      <c r="T327" s="0" t="s">
        <v>130</v>
      </c>
      <c r="U327" s="0" t="s">
        <v>3197</v>
      </c>
      <c r="V327" s="0" t="s">
        <v>3198</v>
      </c>
      <c r="W327" s="0" t="s">
        <v>2370</v>
      </c>
      <c r="X327" s="0" t="s">
        <v>3058</v>
      </c>
      <c r="Y327" s="0" t="s">
        <v>3388</v>
      </c>
      <c r="Z327" s="0" t="n">
        <v>38.63538</v>
      </c>
      <c r="AA327" s="0" t="n">
        <v>21.18984</v>
      </c>
      <c r="AB327" s="0" t="s">
        <v>70</v>
      </c>
      <c r="AC327" s="0" t="n">
        <v>530840</v>
      </c>
      <c r="AD327" s="0" t="s">
        <v>71</v>
      </c>
      <c r="AJ327" s="0" t="s">
        <v>72</v>
      </c>
      <c r="AL327" s="0" t="s">
        <v>3389</v>
      </c>
      <c r="AM327" s="0" t="s">
        <v>3390</v>
      </c>
      <c r="AN327" s="0" t="s">
        <v>3391</v>
      </c>
      <c r="AP327" s="0" t="s">
        <v>3392</v>
      </c>
    </row>
    <row r="328" customFormat="false" ht="15" hidden="false" customHeight="false" outlineLevel="0" collapsed="false">
      <c r="A328" s="0" t="s">
        <v>3393</v>
      </c>
      <c r="B328" s="0" t="n">
        <v>327</v>
      </c>
      <c r="C328" s="0" t="s">
        <v>3394</v>
      </c>
      <c r="D328" s="0" t="s">
        <v>3395</v>
      </c>
      <c r="E328" s="0" t="s">
        <v>59</v>
      </c>
      <c r="F328" s="0" t="s">
        <v>60</v>
      </c>
      <c r="G328" s="0" t="n">
        <v>1585</v>
      </c>
      <c r="H328" s="0" t="s">
        <v>80</v>
      </c>
      <c r="I328" s="0" t="s">
        <v>3396</v>
      </c>
      <c r="K328" s="0" t="s">
        <v>191</v>
      </c>
      <c r="L328" s="0" t="n">
        <v>1600</v>
      </c>
      <c r="M328" s="0" t="s">
        <v>3397</v>
      </c>
      <c r="Q328" s="0" t="s">
        <v>193</v>
      </c>
      <c r="R328" s="0" t="s">
        <v>194</v>
      </c>
      <c r="S328" s="0" t="s">
        <v>3398</v>
      </c>
      <c r="T328" s="0" t="s">
        <v>130</v>
      </c>
      <c r="U328" s="0" t="s">
        <v>3231</v>
      </c>
      <c r="V328" s="0" t="s">
        <v>3198</v>
      </c>
      <c r="W328" s="0" t="s">
        <v>2370</v>
      </c>
      <c r="X328" s="0" t="s">
        <v>3058</v>
      </c>
      <c r="Y328" s="0" t="s">
        <v>3399</v>
      </c>
      <c r="Z328" s="0" t="n">
        <v>38.624</v>
      </c>
      <c r="AA328" s="0" t="n">
        <v>21.408</v>
      </c>
      <c r="AB328" s="0" t="s">
        <v>132</v>
      </c>
      <c r="AD328" s="0" t="s">
        <v>177</v>
      </c>
      <c r="AE328" s="0" t="s">
        <v>3400</v>
      </c>
      <c r="AF328" s="0" t="s">
        <v>387</v>
      </c>
      <c r="AG328" s="0" t="s">
        <v>3401</v>
      </c>
      <c r="AI328" s="0" t="s">
        <v>3402</v>
      </c>
      <c r="AJ328" s="0" t="s">
        <v>1349</v>
      </c>
      <c r="AL328" s="0" t="s">
        <v>3403</v>
      </c>
      <c r="AM328" s="0" t="s">
        <v>3404</v>
      </c>
      <c r="AN328" s="0" t="s">
        <v>3405</v>
      </c>
      <c r="AP328" s="0" t="s">
        <v>3406</v>
      </c>
    </row>
    <row r="329" customFormat="false" ht="15" hidden="false" customHeight="false" outlineLevel="0" collapsed="false">
      <c r="A329" s="0" t="s">
        <v>3407</v>
      </c>
      <c r="B329" s="0" t="n">
        <v>328</v>
      </c>
      <c r="C329" s="0" t="s">
        <v>3408</v>
      </c>
      <c r="D329" s="0" t="s">
        <v>3409</v>
      </c>
      <c r="E329" s="0" t="s">
        <v>59</v>
      </c>
      <c r="F329" s="0" t="s">
        <v>60</v>
      </c>
      <c r="G329" s="0" t="n">
        <v>-250</v>
      </c>
      <c r="H329" s="0" t="s">
        <v>80</v>
      </c>
      <c r="I329" s="0" t="s">
        <v>3410</v>
      </c>
      <c r="K329" s="0" t="s">
        <v>63</v>
      </c>
      <c r="L329" s="0" t="n">
        <v>-250</v>
      </c>
      <c r="M329" s="0" t="s">
        <v>3411</v>
      </c>
      <c r="Q329" s="0" t="s">
        <v>1203</v>
      </c>
      <c r="T329" s="0" t="s">
        <v>130</v>
      </c>
      <c r="U329" s="0" t="s">
        <v>3231</v>
      </c>
      <c r="V329" s="0" t="s">
        <v>3198</v>
      </c>
      <c r="W329" s="0" t="s">
        <v>2370</v>
      </c>
      <c r="X329" s="0" t="s">
        <v>3058</v>
      </c>
      <c r="Y329" s="0" t="s">
        <v>3412</v>
      </c>
      <c r="Z329" s="0" t="n">
        <v>38.6</v>
      </c>
      <c r="AA329" s="0" t="n">
        <v>21.59</v>
      </c>
      <c r="AB329" s="0" t="s">
        <v>70</v>
      </c>
      <c r="AC329" s="0" t="n">
        <v>541058</v>
      </c>
      <c r="AD329" s="0" t="s">
        <v>71</v>
      </c>
      <c r="AJ329" s="0" t="s">
        <v>72</v>
      </c>
      <c r="AL329" s="0" t="s">
        <v>3413</v>
      </c>
      <c r="AM329" s="0" t="s">
        <v>3414</v>
      </c>
      <c r="AP329" s="0" t="s">
        <v>3415</v>
      </c>
    </row>
    <row r="330" customFormat="false" ht="15" hidden="false" customHeight="false" outlineLevel="0" collapsed="false">
      <c r="A330" s="0" t="s">
        <v>3416</v>
      </c>
      <c r="B330" s="0" t="n">
        <v>329</v>
      </c>
      <c r="C330" s="0" t="s">
        <v>3417</v>
      </c>
      <c r="D330" s="0" t="s">
        <v>3418</v>
      </c>
      <c r="E330" s="0" t="s">
        <v>59</v>
      </c>
      <c r="F330" s="0" t="s">
        <v>60</v>
      </c>
      <c r="G330" s="0" t="n">
        <v>-429</v>
      </c>
      <c r="H330" s="0" t="s">
        <v>80</v>
      </c>
      <c r="I330" s="0" t="s">
        <v>3419</v>
      </c>
      <c r="K330" s="0" t="s">
        <v>141</v>
      </c>
      <c r="L330" s="0" t="n">
        <v>-429</v>
      </c>
      <c r="M330" s="0" t="s">
        <v>3420</v>
      </c>
      <c r="Q330" s="0" t="s">
        <v>1203</v>
      </c>
      <c r="T330" s="0" t="s">
        <v>132</v>
      </c>
      <c r="U330" s="0" t="s">
        <v>3197</v>
      </c>
      <c r="V330" s="0" t="s">
        <v>3198</v>
      </c>
      <c r="W330" s="0" t="s">
        <v>2370</v>
      </c>
      <c r="X330" s="0" t="s">
        <v>3058</v>
      </c>
      <c r="Y330" s="0" t="s">
        <v>3421</v>
      </c>
      <c r="Z330" s="0" t="n">
        <v>38.58932</v>
      </c>
      <c r="AA330" s="0" t="n">
        <v>21.15997</v>
      </c>
      <c r="AB330" s="0" t="s">
        <v>70</v>
      </c>
      <c r="AC330" s="0" t="n">
        <v>530961</v>
      </c>
      <c r="AD330" s="0" t="s">
        <v>71</v>
      </c>
      <c r="AJ330" s="0" t="s">
        <v>72</v>
      </c>
      <c r="AL330" s="0" t="s">
        <v>3422</v>
      </c>
      <c r="AM330" s="0" t="s">
        <v>3423</v>
      </c>
      <c r="AP330" s="0" t="s">
        <v>3424</v>
      </c>
    </row>
    <row r="331" customFormat="false" ht="15" hidden="false" customHeight="false" outlineLevel="0" collapsed="false">
      <c r="A331" s="0" t="s">
        <v>3425</v>
      </c>
      <c r="B331" s="0" t="n">
        <v>330</v>
      </c>
      <c r="C331" s="0" t="s">
        <v>3426</v>
      </c>
      <c r="D331" s="0" t="s">
        <v>3427</v>
      </c>
      <c r="E331" s="0" t="s">
        <v>59</v>
      </c>
      <c r="F331" s="0" t="s">
        <v>60</v>
      </c>
      <c r="G331" s="0" t="n">
        <v>-314</v>
      </c>
      <c r="H331" s="0" t="s">
        <v>80</v>
      </c>
      <c r="I331" s="0" t="s">
        <v>3428</v>
      </c>
      <c r="K331" s="0" t="s">
        <v>63</v>
      </c>
      <c r="L331" s="0" t="n">
        <v>-314</v>
      </c>
      <c r="M331" s="0" t="s">
        <v>3429</v>
      </c>
      <c r="Q331" s="0" t="s">
        <v>1203</v>
      </c>
      <c r="T331" s="0" t="s">
        <v>66</v>
      </c>
      <c r="U331" s="0" t="s">
        <v>3197</v>
      </c>
      <c r="V331" s="0" t="s">
        <v>3198</v>
      </c>
      <c r="W331" s="0" t="s">
        <v>2370</v>
      </c>
      <c r="X331" s="0" t="s">
        <v>3058</v>
      </c>
      <c r="Y331" s="0" t="s">
        <v>3430</v>
      </c>
      <c r="Z331" s="0" t="n">
        <v>38.58</v>
      </c>
      <c r="AA331" s="0" t="n">
        <v>21.23</v>
      </c>
      <c r="AB331" s="0" t="s">
        <v>70</v>
      </c>
      <c r="AC331" s="0" t="n">
        <v>531094</v>
      </c>
      <c r="AD331" s="0" t="s">
        <v>71</v>
      </c>
      <c r="AJ331" s="0" t="s">
        <v>72</v>
      </c>
      <c r="AL331" s="0" t="s">
        <v>3431</v>
      </c>
      <c r="AN331" s="0" t="s">
        <v>3432</v>
      </c>
      <c r="AP331" s="0" t="s">
        <v>3433</v>
      </c>
    </row>
    <row r="332" customFormat="false" ht="15" hidden="false" customHeight="false" outlineLevel="0" collapsed="false">
      <c r="A332" s="0" t="s">
        <v>3434</v>
      </c>
      <c r="B332" s="0" t="n">
        <v>331</v>
      </c>
      <c r="C332" s="0" t="s">
        <v>3435</v>
      </c>
      <c r="D332" s="0" t="s">
        <v>3436</v>
      </c>
      <c r="E332" s="0" t="s">
        <v>348</v>
      </c>
      <c r="F332" s="0" t="s">
        <v>349</v>
      </c>
      <c r="G332" s="0" t="n">
        <v>-290</v>
      </c>
      <c r="H332" s="0" t="s">
        <v>350</v>
      </c>
      <c r="I332" s="0" t="s">
        <v>3437</v>
      </c>
      <c r="K332" s="0" t="s">
        <v>63</v>
      </c>
      <c r="L332" s="0" t="n">
        <v>-290</v>
      </c>
      <c r="M332" s="0" t="s">
        <v>3438</v>
      </c>
      <c r="N332" s="0" t="s">
        <v>3439</v>
      </c>
      <c r="Q332" s="0" t="s">
        <v>1203</v>
      </c>
      <c r="T332" s="0" t="s">
        <v>132</v>
      </c>
      <c r="U332" s="0" t="s">
        <v>3231</v>
      </c>
      <c r="V332" s="0" t="s">
        <v>3198</v>
      </c>
      <c r="W332" s="0" t="s">
        <v>2370</v>
      </c>
      <c r="X332" s="0" t="s">
        <v>3058</v>
      </c>
      <c r="Y332" s="0" t="s">
        <v>3440</v>
      </c>
      <c r="Z332" s="0" t="n">
        <v>38.57294</v>
      </c>
      <c r="AA332" s="0" t="n">
        <v>21.29892</v>
      </c>
      <c r="AB332" s="0" t="s">
        <v>132</v>
      </c>
      <c r="AC332" s="0" t="n">
        <v>530959</v>
      </c>
      <c r="AD332" s="0" t="s">
        <v>144</v>
      </c>
      <c r="AE332" s="0" t="s">
        <v>3441</v>
      </c>
      <c r="AF332" s="0" t="s">
        <v>387</v>
      </c>
      <c r="AG332" s="0" t="s">
        <v>3442</v>
      </c>
      <c r="AJ332" s="0" t="s">
        <v>120</v>
      </c>
      <c r="AK332" s="0" t="s">
        <v>3443</v>
      </c>
      <c r="AL332" s="0" t="s">
        <v>3444</v>
      </c>
      <c r="AM332" s="0" t="s">
        <v>3445</v>
      </c>
      <c r="AN332" s="0" t="s">
        <v>3446</v>
      </c>
      <c r="AP332" s="0" t="s">
        <v>3447</v>
      </c>
    </row>
    <row r="333" customFormat="false" ht="15" hidden="false" customHeight="false" outlineLevel="0" collapsed="false">
      <c r="A333" s="0" t="s">
        <v>3448</v>
      </c>
      <c r="B333" s="0" t="n">
        <v>332</v>
      </c>
      <c r="C333" s="0" t="s">
        <v>3449</v>
      </c>
      <c r="D333" s="0" t="s">
        <v>3450</v>
      </c>
      <c r="E333" s="0" t="s">
        <v>59</v>
      </c>
      <c r="F333" s="0" t="s">
        <v>60</v>
      </c>
      <c r="G333" s="0" t="n">
        <v>-431</v>
      </c>
      <c r="H333" s="0" t="s">
        <v>80</v>
      </c>
      <c r="I333" s="0" t="s">
        <v>3451</v>
      </c>
      <c r="K333" s="0" t="s">
        <v>141</v>
      </c>
      <c r="L333" s="0" t="n">
        <v>-431</v>
      </c>
      <c r="M333" s="0" t="s">
        <v>3285</v>
      </c>
      <c r="Q333" s="0" t="s">
        <v>1203</v>
      </c>
      <c r="T333" s="0" t="s">
        <v>132</v>
      </c>
      <c r="U333" s="0" t="s">
        <v>3197</v>
      </c>
      <c r="V333" s="0" t="s">
        <v>3198</v>
      </c>
      <c r="W333" s="0" t="s">
        <v>2370</v>
      </c>
      <c r="X333" s="0" t="s">
        <v>3058</v>
      </c>
      <c r="Y333" s="0" t="s">
        <v>3452</v>
      </c>
      <c r="Z333" s="0" t="n">
        <v>38.55437</v>
      </c>
      <c r="AA333" s="0" t="n">
        <v>21.09135</v>
      </c>
      <c r="AB333" s="0" t="s">
        <v>132</v>
      </c>
      <c r="AC333" s="0" t="n">
        <v>530815</v>
      </c>
      <c r="AD333" s="0" t="s">
        <v>71</v>
      </c>
      <c r="AG333" s="0" t="s">
        <v>3453</v>
      </c>
      <c r="AJ333" s="0" t="s">
        <v>72</v>
      </c>
      <c r="AL333" s="0" t="s">
        <v>3200</v>
      </c>
      <c r="AM333" s="0" t="s">
        <v>3454</v>
      </c>
      <c r="AP333" s="0" t="s">
        <v>3455</v>
      </c>
    </row>
    <row r="334" customFormat="false" ht="15" hidden="false" customHeight="false" outlineLevel="0" collapsed="false">
      <c r="A334" s="0" t="s">
        <v>3456</v>
      </c>
      <c r="B334" s="0" t="n">
        <v>333</v>
      </c>
      <c r="C334" s="0" t="s">
        <v>3457</v>
      </c>
      <c r="D334" s="0" t="s">
        <v>2265</v>
      </c>
      <c r="E334" s="0" t="s">
        <v>59</v>
      </c>
      <c r="F334" s="0" t="s">
        <v>60</v>
      </c>
      <c r="G334" s="0" t="n">
        <v>-219</v>
      </c>
      <c r="H334" s="0" t="s">
        <v>80</v>
      </c>
      <c r="I334" s="0" t="s">
        <v>3458</v>
      </c>
      <c r="K334" s="0" t="s">
        <v>63</v>
      </c>
      <c r="L334" s="0" t="n">
        <v>-219</v>
      </c>
      <c r="M334" s="0" t="s">
        <v>3420</v>
      </c>
      <c r="Q334" s="0" t="s">
        <v>1203</v>
      </c>
      <c r="T334" s="0" t="s">
        <v>130</v>
      </c>
      <c r="U334" s="0" t="s">
        <v>3197</v>
      </c>
      <c r="V334" s="0" t="s">
        <v>3198</v>
      </c>
      <c r="W334" s="0" t="s">
        <v>2370</v>
      </c>
      <c r="X334" s="0" t="s">
        <v>3058</v>
      </c>
      <c r="Y334" s="0" t="s">
        <v>3459</v>
      </c>
      <c r="Z334" s="0" t="n">
        <v>38.55336</v>
      </c>
      <c r="AA334" s="0" t="n">
        <v>21.2457</v>
      </c>
      <c r="AB334" s="0" t="s">
        <v>70</v>
      </c>
      <c r="AC334" s="0" t="n">
        <v>531000</v>
      </c>
      <c r="AD334" s="0" t="s">
        <v>71</v>
      </c>
      <c r="AJ334" s="0" t="s">
        <v>72</v>
      </c>
      <c r="AL334" s="0" t="s">
        <v>3460</v>
      </c>
      <c r="AN334" s="0" t="s">
        <v>3461</v>
      </c>
      <c r="AP334" s="0" t="s">
        <v>3462</v>
      </c>
    </row>
    <row r="335" customFormat="false" ht="15" hidden="false" customHeight="false" outlineLevel="0" collapsed="false">
      <c r="A335" s="0" t="s">
        <v>3463</v>
      </c>
      <c r="B335" s="0" t="n">
        <v>334</v>
      </c>
      <c r="C335" s="0" t="s">
        <v>3464</v>
      </c>
      <c r="D335" s="0" t="s">
        <v>3465</v>
      </c>
      <c r="E335" s="0" t="s">
        <v>59</v>
      </c>
      <c r="F335" s="0" t="s">
        <v>60</v>
      </c>
      <c r="G335" s="0" t="n">
        <v>-426</v>
      </c>
      <c r="H335" s="0" t="s">
        <v>80</v>
      </c>
      <c r="I335" s="0" t="s">
        <v>3466</v>
      </c>
      <c r="K335" s="0" t="s">
        <v>141</v>
      </c>
      <c r="L335" s="0" t="n">
        <v>-300</v>
      </c>
      <c r="M335" s="0" t="s">
        <v>3467</v>
      </c>
      <c r="Q335" s="0" t="s">
        <v>1203</v>
      </c>
      <c r="T335" s="0" t="s">
        <v>132</v>
      </c>
      <c r="U335" s="0" t="s">
        <v>3231</v>
      </c>
      <c r="V335" s="0" t="s">
        <v>3198</v>
      </c>
      <c r="W335" s="0" t="s">
        <v>2370</v>
      </c>
      <c r="X335" s="0" t="s">
        <v>2689</v>
      </c>
      <c r="Y335" s="0" t="s">
        <v>3468</v>
      </c>
      <c r="Z335" s="0" t="n">
        <v>38.55033</v>
      </c>
      <c r="AA335" s="0" t="n">
        <v>22.16577</v>
      </c>
      <c r="AB335" s="0" t="s">
        <v>132</v>
      </c>
      <c r="AC335" s="0" t="n">
        <v>540849</v>
      </c>
      <c r="AD335" s="0" t="s">
        <v>71</v>
      </c>
      <c r="AG335" s="0" t="s">
        <v>3469</v>
      </c>
      <c r="AJ335" s="0" t="s">
        <v>72</v>
      </c>
      <c r="AL335" s="0" t="s">
        <v>3470</v>
      </c>
      <c r="AM335" s="0" t="s">
        <v>3471</v>
      </c>
      <c r="AN335" s="0" t="s">
        <v>3472</v>
      </c>
      <c r="AP335" s="0" t="s">
        <v>3473</v>
      </c>
    </row>
    <row r="336" customFormat="false" ht="15" hidden="false" customHeight="false" outlineLevel="0" collapsed="false">
      <c r="A336" s="0" t="s">
        <v>3474</v>
      </c>
      <c r="B336" s="0" t="n">
        <v>335</v>
      </c>
      <c r="C336" s="0" t="s">
        <v>3475</v>
      </c>
      <c r="D336" s="0" t="s">
        <v>3476</v>
      </c>
      <c r="E336" s="0" t="s">
        <v>348</v>
      </c>
      <c r="F336" s="0" t="s">
        <v>349</v>
      </c>
      <c r="G336" s="0" t="n">
        <v>-290</v>
      </c>
      <c r="H336" s="0" t="s">
        <v>350</v>
      </c>
      <c r="I336" s="0" t="s">
        <v>3477</v>
      </c>
      <c r="K336" s="0" t="s">
        <v>63</v>
      </c>
      <c r="L336" s="0" t="n">
        <v>-290</v>
      </c>
      <c r="M336" s="0" t="s">
        <v>3478</v>
      </c>
      <c r="N336" s="0" t="s">
        <v>3479</v>
      </c>
      <c r="Q336" s="0" t="s">
        <v>1203</v>
      </c>
      <c r="T336" s="0" t="s">
        <v>130</v>
      </c>
      <c r="U336" s="0" t="s">
        <v>3231</v>
      </c>
      <c r="V336" s="0" t="s">
        <v>3198</v>
      </c>
      <c r="W336" s="0" t="s">
        <v>2370</v>
      </c>
      <c r="X336" s="0" t="s">
        <v>3058</v>
      </c>
      <c r="Y336" s="0" t="s">
        <v>3480</v>
      </c>
      <c r="Z336" s="0" t="n">
        <v>38.52983</v>
      </c>
      <c r="AA336" s="0" t="n">
        <v>21.3357</v>
      </c>
      <c r="AB336" s="0" t="s">
        <v>70</v>
      </c>
      <c r="AC336" s="0" t="n">
        <v>540921</v>
      </c>
      <c r="AD336" s="0" t="s">
        <v>71</v>
      </c>
      <c r="AJ336" s="0" t="s">
        <v>72</v>
      </c>
      <c r="AL336" s="0" t="s">
        <v>3481</v>
      </c>
      <c r="AM336" s="0" t="s">
        <v>3482</v>
      </c>
      <c r="AN336" s="0" t="s">
        <v>3483</v>
      </c>
      <c r="AP336" s="0" t="s">
        <v>3484</v>
      </c>
    </row>
    <row r="337" customFormat="false" ht="15" hidden="false" customHeight="false" outlineLevel="0" collapsed="false">
      <c r="A337" s="0" t="s">
        <v>3485</v>
      </c>
      <c r="B337" s="0" t="n">
        <v>336</v>
      </c>
      <c r="C337" s="0" t="s">
        <v>3486</v>
      </c>
      <c r="D337" s="0" t="s">
        <v>3487</v>
      </c>
      <c r="E337" s="0" t="s">
        <v>59</v>
      </c>
      <c r="F337" s="0" t="s">
        <v>60</v>
      </c>
      <c r="G337" s="0" t="n">
        <v>-218</v>
      </c>
      <c r="H337" s="0" t="s">
        <v>80</v>
      </c>
      <c r="I337" s="0" t="s">
        <v>3488</v>
      </c>
      <c r="K337" s="0" t="s">
        <v>63</v>
      </c>
      <c r="L337" s="0" t="n">
        <v>-218</v>
      </c>
      <c r="M337" s="0" t="s">
        <v>3489</v>
      </c>
      <c r="Q337" s="0" t="s">
        <v>1203</v>
      </c>
      <c r="T337" s="0" t="s">
        <v>66</v>
      </c>
      <c r="U337" s="0" t="s">
        <v>3231</v>
      </c>
      <c r="V337" s="0" t="s">
        <v>3198</v>
      </c>
      <c r="W337" s="0" t="s">
        <v>2370</v>
      </c>
      <c r="X337" s="0" t="s">
        <v>3058</v>
      </c>
      <c r="Y337" s="0" t="s">
        <v>3490</v>
      </c>
      <c r="Z337" s="0" t="n">
        <v>38.52625</v>
      </c>
      <c r="AA337" s="0" t="n">
        <v>21.46024</v>
      </c>
      <c r="AB337" s="0" t="s">
        <v>70</v>
      </c>
      <c r="AC337" s="0" t="n">
        <v>540615</v>
      </c>
      <c r="AD337" s="0" t="s">
        <v>71</v>
      </c>
      <c r="AJ337" s="0" t="s">
        <v>72</v>
      </c>
      <c r="AL337" s="0" t="s">
        <v>3367</v>
      </c>
      <c r="AM337" s="0" t="s">
        <v>3491</v>
      </c>
      <c r="AN337" s="0" t="s">
        <v>3492</v>
      </c>
      <c r="AP337" s="0" t="s">
        <v>3493</v>
      </c>
    </row>
    <row r="338" customFormat="false" ht="15" hidden="false" customHeight="false" outlineLevel="0" collapsed="false">
      <c r="A338" s="0" t="s">
        <v>3494</v>
      </c>
      <c r="B338" s="0" t="n">
        <v>337</v>
      </c>
      <c r="C338" s="0" t="s">
        <v>3495</v>
      </c>
      <c r="D338" s="0" t="s">
        <v>3496</v>
      </c>
      <c r="E338" s="0" t="s">
        <v>59</v>
      </c>
      <c r="F338" s="0" t="s">
        <v>60</v>
      </c>
      <c r="G338" s="0" t="n">
        <v>-218</v>
      </c>
      <c r="H338" s="0" t="s">
        <v>80</v>
      </c>
      <c r="I338" s="0" t="s">
        <v>3497</v>
      </c>
      <c r="K338" s="0" t="s">
        <v>63</v>
      </c>
      <c r="L338" s="0" t="n">
        <v>-218</v>
      </c>
      <c r="M338" s="0" t="s">
        <v>3498</v>
      </c>
      <c r="Q338" s="0" t="s">
        <v>1203</v>
      </c>
      <c r="T338" s="0" t="s">
        <v>130</v>
      </c>
      <c r="U338" s="0" t="s">
        <v>3231</v>
      </c>
      <c r="V338" s="0" t="s">
        <v>3198</v>
      </c>
      <c r="W338" s="0" t="s">
        <v>2370</v>
      </c>
      <c r="X338" s="0" t="s">
        <v>3058</v>
      </c>
      <c r="Y338" s="0" t="s">
        <v>3499</v>
      </c>
      <c r="Z338" s="0" t="n">
        <v>38.52532</v>
      </c>
      <c r="AA338" s="0" t="n">
        <v>21.5845</v>
      </c>
      <c r="AB338" s="0" t="s">
        <v>70</v>
      </c>
      <c r="AC338" s="0" t="n">
        <v>540945</v>
      </c>
      <c r="AD338" s="0" t="s">
        <v>71</v>
      </c>
      <c r="AJ338" s="0" t="s">
        <v>72</v>
      </c>
      <c r="AL338" s="0" t="s">
        <v>3500</v>
      </c>
      <c r="AN338" s="0" t="s">
        <v>3501</v>
      </c>
      <c r="AP338" s="0" t="s">
        <v>3502</v>
      </c>
    </row>
    <row r="339" customFormat="false" ht="15" hidden="false" customHeight="false" outlineLevel="0" collapsed="false">
      <c r="A339" s="0" t="s">
        <v>3503</v>
      </c>
      <c r="B339" s="0" t="n">
        <v>338</v>
      </c>
      <c r="C339" s="0" t="s">
        <v>3504</v>
      </c>
      <c r="D339" s="0" t="s">
        <v>3505</v>
      </c>
      <c r="E339" s="0" t="s">
        <v>59</v>
      </c>
      <c r="F339" s="0" t="s">
        <v>60</v>
      </c>
      <c r="G339" s="0" t="n">
        <v>-300</v>
      </c>
      <c r="H339" s="0" t="s">
        <v>80</v>
      </c>
      <c r="I339" s="0" t="s">
        <v>3506</v>
      </c>
      <c r="K339" s="0" t="s">
        <v>63</v>
      </c>
      <c r="L339" s="0" t="n">
        <v>-300</v>
      </c>
      <c r="M339" s="0" t="s">
        <v>3438</v>
      </c>
      <c r="Q339" s="0" t="s">
        <v>1203</v>
      </c>
      <c r="T339" s="0" t="s">
        <v>130</v>
      </c>
      <c r="U339" s="0" t="s">
        <v>3231</v>
      </c>
      <c r="V339" s="0" t="s">
        <v>3198</v>
      </c>
      <c r="W339" s="0" t="s">
        <v>2370</v>
      </c>
      <c r="X339" s="0" t="s">
        <v>3058</v>
      </c>
      <c r="Y339" s="0" t="s">
        <v>3507</v>
      </c>
      <c r="Z339" s="0" t="n">
        <v>38.52448</v>
      </c>
      <c r="AA339" s="0" t="n">
        <v>21.52067</v>
      </c>
      <c r="AB339" s="0" t="s">
        <v>70</v>
      </c>
      <c r="AC339" s="0" t="n">
        <v>541161</v>
      </c>
      <c r="AD339" s="0" t="s">
        <v>71</v>
      </c>
      <c r="AJ339" s="0" t="s">
        <v>72</v>
      </c>
      <c r="AL339" s="0" t="s">
        <v>3508</v>
      </c>
      <c r="AM339" s="0" t="s">
        <v>3509</v>
      </c>
      <c r="AP339" s="0" t="s">
        <v>3510</v>
      </c>
    </row>
    <row r="340" customFormat="false" ht="15" hidden="false" customHeight="false" outlineLevel="0" collapsed="false">
      <c r="A340" s="0" t="s">
        <v>3511</v>
      </c>
      <c r="B340" s="0" t="n">
        <v>339</v>
      </c>
      <c r="C340" s="0" t="s">
        <v>3512</v>
      </c>
      <c r="D340" s="0" t="s">
        <v>3513</v>
      </c>
      <c r="E340" s="0" t="s">
        <v>59</v>
      </c>
      <c r="F340" s="0" t="s">
        <v>60</v>
      </c>
      <c r="G340" s="0" t="n">
        <v>-218</v>
      </c>
      <c r="H340" s="0" t="s">
        <v>80</v>
      </c>
      <c r="I340" s="0" t="s">
        <v>3514</v>
      </c>
      <c r="K340" s="0" t="s">
        <v>63</v>
      </c>
      <c r="L340" s="0" t="n">
        <v>-218</v>
      </c>
      <c r="M340" s="0" t="s">
        <v>3515</v>
      </c>
      <c r="Q340" s="0" t="s">
        <v>1203</v>
      </c>
      <c r="T340" s="0" t="s">
        <v>66</v>
      </c>
      <c r="U340" s="0" t="s">
        <v>3231</v>
      </c>
      <c r="V340" s="0" t="s">
        <v>3198</v>
      </c>
      <c r="W340" s="0" t="s">
        <v>2370</v>
      </c>
      <c r="X340" s="0" t="s">
        <v>3058</v>
      </c>
      <c r="Y340" s="0" t="s">
        <v>3516</v>
      </c>
      <c r="Z340" s="0" t="n">
        <v>38.50535</v>
      </c>
      <c r="AA340" s="0" t="n">
        <v>21.64995</v>
      </c>
      <c r="AB340" s="0" t="s">
        <v>70</v>
      </c>
      <c r="AC340" s="0" t="n">
        <v>541006</v>
      </c>
      <c r="AD340" s="0" t="s">
        <v>71</v>
      </c>
      <c r="AJ340" s="0" t="s">
        <v>72</v>
      </c>
      <c r="AL340" s="0" t="s">
        <v>3517</v>
      </c>
      <c r="AP340" s="0" t="s">
        <v>3518</v>
      </c>
    </row>
    <row r="341" customFormat="false" ht="15" hidden="false" customHeight="false" outlineLevel="0" collapsed="false">
      <c r="A341" s="0" t="s">
        <v>3519</v>
      </c>
      <c r="B341" s="0" t="n">
        <v>340</v>
      </c>
      <c r="C341" s="0" t="s">
        <v>3520</v>
      </c>
      <c r="D341" s="0" t="s">
        <v>3521</v>
      </c>
      <c r="E341" s="0" t="s">
        <v>59</v>
      </c>
      <c r="F341" s="0" t="s">
        <v>60</v>
      </c>
      <c r="G341" s="0" t="n">
        <v>-250</v>
      </c>
      <c r="H341" s="0" t="s">
        <v>80</v>
      </c>
      <c r="I341" s="0" t="s">
        <v>3522</v>
      </c>
      <c r="K341" s="0" t="s">
        <v>63</v>
      </c>
      <c r="L341" s="0" t="n">
        <v>-250</v>
      </c>
      <c r="M341" s="0" t="s">
        <v>3411</v>
      </c>
      <c r="Q341" s="0" t="s">
        <v>1203</v>
      </c>
      <c r="T341" s="0" t="s">
        <v>66</v>
      </c>
      <c r="U341" s="0" t="s">
        <v>3231</v>
      </c>
      <c r="V341" s="0" t="s">
        <v>3198</v>
      </c>
      <c r="W341" s="0" t="s">
        <v>2370</v>
      </c>
      <c r="X341" s="0" t="s">
        <v>3058</v>
      </c>
      <c r="Y341" s="0" t="s">
        <v>3523</v>
      </c>
      <c r="Z341" s="0" t="n">
        <v>38.49018</v>
      </c>
      <c r="AA341" s="0" t="n">
        <v>21.61266</v>
      </c>
      <c r="AB341" s="0" t="s">
        <v>70</v>
      </c>
      <c r="AC341" s="0" t="n">
        <v>541059</v>
      </c>
      <c r="AD341" s="0" t="s">
        <v>71</v>
      </c>
      <c r="AJ341" s="0" t="s">
        <v>72</v>
      </c>
      <c r="AL341" s="0" t="s">
        <v>3524</v>
      </c>
      <c r="AM341" s="0" t="s">
        <v>3525</v>
      </c>
      <c r="AP341" s="0" t="s">
        <v>3526</v>
      </c>
    </row>
    <row r="342" customFormat="false" ht="15" hidden="false" customHeight="false" outlineLevel="0" collapsed="false">
      <c r="A342" s="0" t="s">
        <v>3527</v>
      </c>
      <c r="B342" s="0" t="n">
        <v>341</v>
      </c>
      <c r="C342" s="0" t="s">
        <v>3528</v>
      </c>
      <c r="D342" s="0" t="s">
        <v>3529</v>
      </c>
      <c r="E342" s="0" t="s">
        <v>59</v>
      </c>
      <c r="F342" s="0" t="s">
        <v>60</v>
      </c>
      <c r="G342" s="0" t="n">
        <v>-426</v>
      </c>
      <c r="H342" s="0" t="s">
        <v>80</v>
      </c>
      <c r="I342" s="0" t="s">
        <v>3530</v>
      </c>
      <c r="K342" s="0" t="s">
        <v>141</v>
      </c>
      <c r="L342" s="0" t="n">
        <v>-426</v>
      </c>
      <c r="M342" s="0" t="s">
        <v>3531</v>
      </c>
      <c r="Q342" s="0" t="s">
        <v>1203</v>
      </c>
      <c r="T342" s="0" t="s">
        <v>66</v>
      </c>
      <c r="U342" s="0" t="s">
        <v>3231</v>
      </c>
      <c r="V342" s="0" t="s">
        <v>3198</v>
      </c>
      <c r="W342" s="0" t="s">
        <v>2370</v>
      </c>
      <c r="X342" s="0" t="s">
        <v>3058</v>
      </c>
      <c r="Y342" s="0" t="s">
        <v>3532</v>
      </c>
      <c r="Z342" s="0" t="n">
        <v>38.46</v>
      </c>
      <c r="AA342" s="0" t="n">
        <v>21.38</v>
      </c>
      <c r="AB342" s="0" t="s">
        <v>70</v>
      </c>
      <c r="AC342" s="0" t="n">
        <v>541079</v>
      </c>
      <c r="AD342" s="0" t="s">
        <v>71</v>
      </c>
      <c r="AJ342" s="0" t="s">
        <v>72</v>
      </c>
      <c r="AL342" s="0" t="s">
        <v>3533</v>
      </c>
      <c r="AM342" s="0" t="s">
        <v>3534</v>
      </c>
      <c r="AN342" s="0" t="s">
        <v>3535</v>
      </c>
      <c r="AP342" s="0" t="s">
        <v>3536</v>
      </c>
    </row>
    <row r="343" customFormat="false" ht="15" hidden="false" customHeight="false" outlineLevel="0" collapsed="false">
      <c r="A343" s="0" t="s">
        <v>3537</v>
      </c>
      <c r="B343" s="0" t="n">
        <v>342</v>
      </c>
      <c r="C343" s="0" t="s">
        <v>3538</v>
      </c>
      <c r="D343" s="0" t="s">
        <v>3539</v>
      </c>
      <c r="E343" s="0" t="s">
        <v>59</v>
      </c>
      <c r="F343" s="0" t="s">
        <v>60</v>
      </c>
      <c r="G343" s="0" t="n">
        <v>900</v>
      </c>
      <c r="H343" s="0" t="s">
        <v>80</v>
      </c>
      <c r="I343" s="0" t="s">
        <v>3540</v>
      </c>
      <c r="K343" s="0" t="s">
        <v>82</v>
      </c>
      <c r="L343" s="0" t="n">
        <v>900</v>
      </c>
      <c r="M343" s="0" t="s">
        <v>3541</v>
      </c>
      <c r="Q343" s="0" t="s">
        <v>84</v>
      </c>
      <c r="T343" s="0" t="s">
        <v>66</v>
      </c>
      <c r="U343" s="0" t="s">
        <v>3197</v>
      </c>
      <c r="V343" s="0" t="s">
        <v>3198</v>
      </c>
      <c r="W343" s="0" t="s">
        <v>2370</v>
      </c>
      <c r="X343" s="0" t="s">
        <v>3058</v>
      </c>
      <c r="Y343" s="0" t="s">
        <v>3542</v>
      </c>
      <c r="Z343" s="0" t="n">
        <v>38.45</v>
      </c>
      <c r="AA343" s="0" t="n">
        <v>21.2</v>
      </c>
      <c r="AB343" s="0" t="s">
        <v>86</v>
      </c>
      <c r="AD343" s="0" t="s">
        <v>87</v>
      </c>
      <c r="AJ343" s="0" t="s">
        <v>72</v>
      </c>
      <c r="AL343" s="0" t="s">
        <v>3357</v>
      </c>
      <c r="AN343" s="0" t="s">
        <v>3543</v>
      </c>
      <c r="AP343" s="0" t="s">
        <v>3216</v>
      </c>
    </row>
    <row r="344" customFormat="false" ht="15" hidden="false" customHeight="false" outlineLevel="0" collapsed="false">
      <c r="A344" s="0" t="s">
        <v>3544</v>
      </c>
      <c r="B344" s="0" t="n">
        <v>343</v>
      </c>
      <c r="C344" s="0" t="s">
        <v>3545</v>
      </c>
      <c r="D344" s="0" t="s">
        <v>3546</v>
      </c>
      <c r="E344" s="0" t="s">
        <v>59</v>
      </c>
      <c r="F344" s="0" t="s">
        <v>60</v>
      </c>
      <c r="G344" s="0" t="n">
        <v>-400</v>
      </c>
      <c r="H344" s="0" t="s">
        <v>80</v>
      </c>
      <c r="I344" s="0" t="s">
        <v>3547</v>
      </c>
      <c r="K344" s="0" t="s">
        <v>141</v>
      </c>
      <c r="L344" s="0" t="n">
        <v>-400</v>
      </c>
      <c r="M344" s="0" t="s">
        <v>3548</v>
      </c>
      <c r="Q344" s="0" t="s">
        <v>1203</v>
      </c>
      <c r="T344" s="0" t="s">
        <v>66</v>
      </c>
      <c r="U344" s="0" t="s">
        <v>3231</v>
      </c>
      <c r="V344" s="0" t="s">
        <v>3198</v>
      </c>
      <c r="W344" s="0" t="s">
        <v>2370</v>
      </c>
      <c r="X344" s="0" t="s">
        <v>3058</v>
      </c>
      <c r="Y344" s="0" t="s">
        <v>3549</v>
      </c>
      <c r="Z344" s="0" t="n">
        <v>38.45</v>
      </c>
      <c r="AA344" s="0" t="n">
        <v>21.55</v>
      </c>
      <c r="AB344" s="0" t="s">
        <v>86</v>
      </c>
      <c r="AD344" s="0" t="s">
        <v>87</v>
      </c>
      <c r="AJ344" s="0" t="s">
        <v>72</v>
      </c>
      <c r="AL344" s="0" t="s">
        <v>3550</v>
      </c>
      <c r="AM344" s="0" t="s">
        <v>3551</v>
      </c>
      <c r="AN344" s="0" t="s">
        <v>3552</v>
      </c>
      <c r="AP344" s="0" t="s">
        <v>3550</v>
      </c>
    </row>
    <row r="345" customFormat="false" ht="15" hidden="false" customHeight="false" outlineLevel="0" collapsed="false">
      <c r="A345" s="0" t="s">
        <v>3553</v>
      </c>
      <c r="B345" s="0" t="n">
        <v>344</v>
      </c>
      <c r="C345" s="0" t="s">
        <v>3554</v>
      </c>
      <c r="D345" s="0" t="s">
        <v>3555</v>
      </c>
      <c r="E345" s="0" t="s">
        <v>59</v>
      </c>
      <c r="F345" s="0" t="s">
        <v>60</v>
      </c>
      <c r="G345" s="0" t="n">
        <v>-219</v>
      </c>
      <c r="H345" s="0" t="s">
        <v>80</v>
      </c>
      <c r="I345" s="0" t="s">
        <v>3556</v>
      </c>
      <c r="K345" s="0" t="s">
        <v>63</v>
      </c>
      <c r="L345" s="0" t="n">
        <v>-219</v>
      </c>
      <c r="M345" s="0" t="s">
        <v>3557</v>
      </c>
      <c r="Q345" s="0" t="s">
        <v>1203</v>
      </c>
      <c r="T345" s="0" t="s">
        <v>130</v>
      </c>
      <c r="U345" s="0" t="s">
        <v>3231</v>
      </c>
      <c r="V345" s="0" t="s">
        <v>3198</v>
      </c>
      <c r="W345" s="0" t="s">
        <v>2370</v>
      </c>
      <c r="X345" s="0" t="s">
        <v>3058</v>
      </c>
      <c r="Y345" s="0" t="s">
        <v>3558</v>
      </c>
      <c r="Z345" s="0" t="n">
        <v>38.44</v>
      </c>
      <c r="AA345" s="0" t="n">
        <v>21.27</v>
      </c>
      <c r="AB345" s="0" t="s">
        <v>70</v>
      </c>
      <c r="AC345" s="0" t="n">
        <v>531028</v>
      </c>
      <c r="AD345" s="0" t="s">
        <v>71</v>
      </c>
      <c r="AJ345" s="0" t="s">
        <v>72</v>
      </c>
      <c r="AL345" s="0" t="s">
        <v>3559</v>
      </c>
      <c r="AM345" s="0" t="s">
        <v>3560</v>
      </c>
      <c r="AP345" s="0" t="s">
        <v>3561</v>
      </c>
    </row>
    <row r="346" customFormat="false" ht="15" hidden="false" customHeight="false" outlineLevel="0" collapsed="false">
      <c r="A346" s="0" t="s">
        <v>3562</v>
      </c>
      <c r="B346" s="0" t="n">
        <v>345</v>
      </c>
      <c r="C346" s="0" t="s">
        <v>3563</v>
      </c>
      <c r="D346" s="0" t="s">
        <v>3564</v>
      </c>
      <c r="E346" s="0" t="s">
        <v>59</v>
      </c>
      <c r="F346" s="0" t="s">
        <v>60</v>
      </c>
      <c r="G346" s="0" t="n">
        <v>1406</v>
      </c>
      <c r="H346" s="0" t="s">
        <v>80</v>
      </c>
      <c r="I346" s="0" t="s">
        <v>3565</v>
      </c>
      <c r="K346" s="0" t="s">
        <v>82</v>
      </c>
      <c r="L346" s="0" t="n">
        <v>1600</v>
      </c>
      <c r="M346" s="0" t="s">
        <v>3566</v>
      </c>
      <c r="Q346" s="0" t="s">
        <v>84</v>
      </c>
      <c r="T346" s="0" t="s">
        <v>130</v>
      </c>
      <c r="U346" s="0" t="s">
        <v>3231</v>
      </c>
      <c r="V346" s="0" t="s">
        <v>3198</v>
      </c>
      <c r="W346" s="0" t="s">
        <v>2370</v>
      </c>
      <c r="X346" s="0" t="s">
        <v>3058</v>
      </c>
      <c r="Y346" s="0" t="s">
        <v>3567</v>
      </c>
      <c r="Z346" s="0" t="n">
        <v>38.437</v>
      </c>
      <c r="AA346" s="0" t="n">
        <v>21.353</v>
      </c>
      <c r="AB346" s="0" t="s">
        <v>132</v>
      </c>
      <c r="AD346" s="0" t="s">
        <v>177</v>
      </c>
      <c r="AE346" s="0" t="s">
        <v>3568</v>
      </c>
      <c r="AF346" s="0" t="s">
        <v>387</v>
      </c>
      <c r="AG346" s="0" t="s">
        <v>3569</v>
      </c>
      <c r="AJ346" s="0" t="s">
        <v>1349</v>
      </c>
      <c r="AL346" s="0" t="s">
        <v>3570</v>
      </c>
      <c r="AM346" s="0" t="s">
        <v>3571</v>
      </c>
      <c r="AN346" s="0" t="s">
        <v>3572</v>
      </c>
      <c r="AP346" s="0" t="s">
        <v>3573</v>
      </c>
    </row>
    <row r="347" customFormat="false" ht="15" hidden="false" customHeight="false" outlineLevel="0" collapsed="false">
      <c r="A347" s="0" t="s">
        <v>3574</v>
      </c>
      <c r="B347" s="0" t="n">
        <v>346</v>
      </c>
      <c r="C347" s="0" t="s">
        <v>3575</v>
      </c>
      <c r="D347" s="0" t="s">
        <v>3576</v>
      </c>
      <c r="E347" s="0" t="s">
        <v>487</v>
      </c>
      <c r="F347" s="0" t="s">
        <v>2948</v>
      </c>
      <c r="G347" s="0" t="n">
        <v>-234</v>
      </c>
      <c r="H347" s="0" t="s">
        <v>350</v>
      </c>
      <c r="I347" s="0" t="s">
        <v>3577</v>
      </c>
      <c r="K347" s="0" t="s">
        <v>63</v>
      </c>
      <c r="L347" s="0" t="n">
        <v>-234</v>
      </c>
      <c r="M347" s="0" t="s">
        <v>3578</v>
      </c>
      <c r="N347" s="0" t="s">
        <v>3579</v>
      </c>
      <c r="Q347" s="0" t="s">
        <v>1203</v>
      </c>
      <c r="T347" s="0" t="s">
        <v>132</v>
      </c>
      <c r="U347" s="0" t="s">
        <v>3231</v>
      </c>
      <c r="V347" s="0" t="s">
        <v>3198</v>
      </c>
      <c r="W347" s="0" t="s">
        <v>2370</v>
      </c>
      <c r="X347" s="0" t="s">
        <v>3058</v>
      </c>
      <c r="Y347" s="0" t="s">
        <v>3580</v>
      </c>
      <c r="Z347" s="0" t="n">
        <v>38.41522</v>
      </c>
      <c r="AA347" s="0" t="n">
        <v>21.40938</v>
      </c>
      <c r="AB347" s="0" t="s">
        <v>132</v>
      </c>
      <c r="AC347" s="0" t="n">
        <v>540961</v>
      </c>
      <c r="AD347" s="0" t="s">
        <v>71</v>
      </c>
      <c r="AJ347" s="0" t="s">
        <v>2465</v>
      </c>
      <c r="AL347" s="0" t="s">
        <v>3581</v>
      </c>
      <c r="AM347" s="0" t="s">
        <v>3582</v>
      </c>
      <c r="AN347" s="0" t="s">
        <v>3583</v>
      </c>
      <c r="AP347" s="0" t="s">
        <v>3584</v>
      </c>
    </row>
    <row r="348" customFormat="false" ht="15" hidden="false" customHeight="false" outlineLevel="0" collapsed="false">
      <c r="A348" s="0" t="s">
        <v>3585</v>
      </c>
      <c r="B348" s="0" t="n">
        <v>347</v>
      </c>
      <c r="C348" s="0" t="s">
        <v>3586</v>
      </c>
      <c r="D348" s="0" t="s">
        <v>3587</v>
      </c>
      <c r="E348" s="0" t="s">
        <v>59</v>
      </c>
      <c r="F348" s="0" t="s">
        <v>60</v>
      </c>
      <c r="G348" s="0" t="n">
        <v>-454</v>
      </c>
      <c r="H348" s="0" t="s">
        <v>80</v>
      </c>
      <c r="I348" s="0" t="s">
        <v>3588</v>
      </c>
      <c r="K348" s="0" t="s">
        <v>141</v>
      </c>
      <c r="L348" s="0" t="n">
        <v>-454</v>
      </c>
      <c r="M348" s="0" t="s">
        <v>3589</v>
      </c>
      <c r="Q348" s="0" t="s">
        <v>1203</v>
      </c>
      <c r="T348" s="0" t="s">
        <v>132</v>
      </c>
      <c r="U348" s="0" t="s">
        <v>3197</v>
      </c>
      <c r="V348" s="0" t="s">
        <v>3198</v>
      </c>
      <c r="W348" s="0" t="s">
        <v>2370</v>
      </c>
      <c r="X348" s="0" t="s">
        <v>3058</v>
      </c>
      <c r="Y348" s="0" t="s">
        <v>3590</v>
      </c>
      <c r="Z348" s="0" t="n">
        <v>38.40707</v>
      </c>
      <c r="AA348" s="0" t="n">
        <v>21.19638</v>
      </c>
      <c r="AB348" s="0" t="s">
        <v>132</v>
      </c>
      <c r="AC348" s="0" t="n">
        <v>531016</v>
      </c>
      <c r="AD348" s="0" t="s">
        <v>71</v>
      </c>
      <c r="AJ348" s="0" t="s">
        <v>72</v>
      </c>
      <c r="AL348" s="0" t="s">
        <v>3591</v>
      </c>
      <c r="AM348" s="0" t="s">
        <v>3592</v>
      </c>
      <c r="AN348" s="0" t="s">
        <v>3593</v>
      </c>
      <c r="AP348" s="0" t="s">
        <v>3594</v>
      </c>
    </row>
    <row r="349" customFormat="false" ht="15" hidden="false" customHeight="false" outlineLevel="0" collapsed="false">
      <c r="A349" s="0" t="s">
        <v>3595</v>
      </c>
      <c r="B349" s="0" t="n">
        <v>348</v>
      </c>
      <c r="C349" s="0" t="s">
        <v>3596</v>
      </c>
      <c r="D349" s="0" t="s">
        <v>3597</v>
      </c>
      <c r="E349" s="0" t="s">
        <v>59</v>
      </c>
      <c r="F349" s="0" t="s">
        <v>60</v>
      </c>
      <c r="G349" s="0" t="n">
        <v>-600</v>
      </c>
      <c r="H349" s="0" t="s">
        <v>80</v>
      </c>
      <c r="I349" s="0" t="s">
        <v>3598</v>
      </c>
      <c r="K349" s="0" t="s">
        <v>220</v>
      </c>
      <c r="L349" s="0" t="n">
        <v>-500</v>
      </c>
      <c r="M349" s="0" t="s">
        <v>3599</v>
      </c>
      <c r="N349" s="0" t="s">
        <v>3600</v>
      </c>
      <c r="Q349" s="0" t="s">
        <v>1203</v>
      </c>
      <c r="T349" s="0" t="s">
        <v>132</v>
      </c>
      <c r="U349" s="0" t="s">
        <v>3601</v>
      </c>
      <c r="V349" s="0" t="s">
        <v>3198</v>
      </c>
      <c r="W349" s="0" t="s">
        <v>2370</v>
      </c>
      <c r="X349" s="0" t="s">
        <v>3058</v>
      </c>
      <c r="Y349" s="0" t="s">
        <v>3602</v>
      </c>
      <c r="Z349" s="0" t="n">
        <v>38.39973</v>
      </c>
      <c r="AA349" s="0" t="n">
        <v>21.83127</v>
      </c>
      <c r="AB349" s="0" t="s">
        <v>132</v>
      </c>
      <c r="AC349" s="0" t="n">
        <v>540960</v>
      </c>
      <c r="AD349" s="0" t="s">
        <v>177</v>
      </c>
      <c r="AE349" s="0" t="s">
        <v>3603</v>
      </c>
      <c r="AF349" s="0" t="s">
        <v>198</v>
      </c>
      <c r="AG349" s="0" t="s">
        <v>3604</v>
      </c>
      <c r="AI349" s="0" t="s">
        <v>3605</v>
      </c>
      <c r="AJ349" s="0" t="s">
        <v>72</v>
      </c>
      <c r="AL349" s="0" t="s">
        <v>3606</v>
      </c>
      <c r="AM349" s="0" t="s">
        <v>3607</v>
      </c>
      <c r="AN349" s="0" t="s">
        <v>3608</v>
      </c>
      <c r="AP349" s="0" t="s">
        <v>3609</v>
      </c>
    </row>
    <row r="350" customFormat="false" ht="15" hidden="false" customHeight="false" outlineLevel="0" collapsed="false">
      <c r="A350" s="0" t="s">
        <v>3610</v>
      </c>
      <c r="B350" s="0" t="n">
        <v>349</v>
      </c>
      <c r="C350" s="0" t="s">
        <v>3611</v>
      </c>
      <c r="D350" s="0" t="s">
        <v>3612</v>
      </c>
      <c r="E350" s="0" t="s">
        <v>59</v>
      </c>
      <c r="F350" s="0" t="s">
        <v>60</v>
      </c>
      <c r="G350" s="0" t="n">
        <v>-700</v>
      </c>
      <c r="H350" s="0" t="s">
        <v>80</v>
      </c>
      <c r="I350" s="0" t="s">
        <v>3613</v>
      </c>
      <c r="K350" s="0" t="s">
        <v>220</v>
      </c>
      <c r="L350" s="0" t="n">
        <v>-500</v>
      </c>
      <c r="M350" s="0" t="s">
        <v>3614</v>
      </c>
      <c r="Q350" s="0" t="s">
        <v>1203</v>
      </c>
      <c r="T350" s="0" t="s">
        <v>132</v>
      </c>
      <c r="U350" s="0" t="s">
        <v>3231</v>
      </c>
      <c r="V350" s="0" t="s">
        <v>3198</v>
      </c>
      <c r="W350" s="0" t="s">
        <v>2370</v>
      </c>
      <c r="X350" s="0" t="s">
        <v>3058</v>
      </c>
      <c r="Y350" s="0" t="s">
        <v>3615</v>
      </c>
      <c r="Z350" s="0" t="n">
        <v>38.39448</v>
      </c>
      <c r="AA350" s="0" t="n">
        <v>21.41878</v>
      </c>
      <c r="AB350" s="0" t="s">
        <v>70</v>
      </c>
      <c r="AC350" s="0" t="n">
        <v>540999</v>
      </c>
      <c r="AD350" s="0" t="s">
        <v>71</v>
      </c>
      <c r="AJ350" s="0" t="s">
        <v>72</v>
      </c>
      <c r="AL350" s="0" t="s">
        <v>3616</v>
      </c>
      <c r="AM350" s="0" t="s">
        <v>3617</v>
      </c>
      <c r="AN350" s="0" t="s">
        <v>3618</v>
      </c>
      <c r="AP350" s="0" t="s">
        <v>3619</v>
      </c>
    </row>
    <row r="351" customFormat="false" ht="15" hidden="false" customHeight="false" outlineLevel="0" collapsed="false">
      <c r="A351" s="0" t="s">
        <v>3620</v>
      </c>
      <c r="B351" s="0" t="n">
        <v>350</v>
      </c>
      <c r="C351" s="0" t="s">
        <v>3621</v>
      </c>
      <c r="D351" s="0" t="s">
        <v>3622</v>
      </c>
      <c r="E351" s="0" t="s">
        <v>487</v>
      </c>
      <c r="F351" s="0" t="s">
        <v>488</v>
      </c>
      <c r="G351" s="0" t="n">
        <v>-429</v>
      </c>
      <c r="H351" s="0" t="s">
        <v>80</v>
      </c>
      <c r="I351" s="0" t="s">
        <v>3623</v>
      </c>
      <c r="K351" s="0" t="s">
        <v>141</v>
      </c>
      <c r="L351" s="0" t="n">
        <v>-426</v>
      </c>
      <c r="M351" s="0" t="s">
        <v>3624</v>
      </c>
      <c r="N351" s="0" t="s">
        <v>1105</v>
      </c>
      <c r="O351" s="0" t="s">
        <v>1105</v>
      </c>
      <c r="Q351" s="0" t="s">
        <v>1106</v>
      </c>
      <c r="T351" s="0" t="s">
        <v>130</v>
      </c>
      <c r="U351" s="0" t="s">
        <v>3231</v>
      </c>
      <c r="V351" s="0" t="s">
        <v>3198</v>
      </c>
      <c r="W351" s="0" t="s">
        <v>2370</v>
      </c>
      <c r="X351" s="0" t="s">
        <v>3058</v>
      </c>
      <c r="Y351" s="0" t="s">
        <v>3625</v>
      </c>
      <c r="Z351" s="0" t="n">
        <v>38.38804</v>
      </c>
      <c r="AA351" s="0" t="n">
        <v>21.75773</v>
      </c>
      <c r="AB351" s="0" t="s">
        <v>70</v>
      </c>
      <c r="AC351" s="0" t="n">
        <v>540948</v>
      </c>
      <c r="AD351" s="0" t="s">
        <v>71</v>
      </c>
      <c r="AJ351" s="0" t="s">
        <v>72</v>
      </c>
      <c r="AL351" s="0" t="s">
        <v>3626</v>
      </c>
      <c r="AM351" s="0" t="s">
        <v>3627</v>
      </c>
      <c r="AN351" s="0" t="s">
        <v>3628</v>
      </c>
      <c r="AP351" s="0" t="s">
        <v>3629</v>
      </c>
    </row>
    <row r="352" customFormat="false" ht="15" hidden="false" customHeight="false" outlineLevel="0" collapsed="false">
      <c r="A352" s="0" t="s">
        <v>3630</v>
      </c>
      <c r="B352" s="0" t="n">
        <v>351</v>
      </c>
      <c r="C352" s="0" t="s">
        <v>3631</v>
      </c>
      <c r="D352" s="0" t="s">
        <v>3632</v>
      </c>
      <c r="E352" s="0" t="s">
        <v>59</v>
      </c>
      <c r="F352" s="0" t="s">
        <v>60</v>
      </c>
      <c r="G352" s="0" t="n">
        <v>-800</v>
      </c>
      <c r="H352" s="0" t="s">
        <v>61</v>
      </c>
      <c r="I352" s="0" t="s">
        <v>3633</v>
      </c>
      <c r="K352" s="0" t="s">
        <v>2024</v>
      </c>
      <c r="L352" s="0" t="n">
        <v>-700</v>
      </c>
      <c r="M352" s="0" t="s">
        <v>3634</v>
      </c>
      <c r="N352" s="0" t="s">
        <v>3635</v>
      </c>
      <c r="Q352" s="0" t="s">
        <v>1203</v>
      </c>
      <c r="T352" s="0" t="s">
        <v>132</v>
      </c>
      <c r="U352" s="0" t="s">
        <v>3231</v>
      </c>
      <c r="V352" s="0" t="s">
        <v>3198</v>
      </c>
      <c r="W352" s="0" t="s">
        <v>2370</v>
      </c>
      <c r="X352" s="0" t="s">
        <v>3058</v>
      </c>
      <c r="Y352" s="0" t="s">
        <v>3636</v>
      </c>
      <c r="Z352" s="0" t="n">
        <v>38.37293</v>
      </c>
      <c r="AA352" s="0" t="n">
        <v>21.53318</v>
      </c>
      <c r="AB352" s="0" t="s">
        <v>132</v>
      </c>
      <c r="AC352" s="0" t="n">
        <v>540699</v>
      </c>
      <c r="AD352" s="0" t="s">
        <v>71</v>
      </c>
      <c r="AJ352" s="0" t="s">
        <v>120</v>
      </c>
      <c r="AK352" s="0" t="s">
        <v>3637</v>
      </c>
      <c r="AL352" s="0" t="s">
        <v>3638</v>
      </c>
      <c r="AM352" s="0" t="s">
        <v>3639</v>
      </c>
      <c r="AN352" s="0" t="s">
        <v>3640</v>
      </c>
      <c r="AP352" s="0" t="s">
        <v>3641</v>
      </c>
    </row>
    <row r="353" customFormat="false" ht="15" hidden="false" customHeight="false" outlineLevel="0" collapsed="false">
      <c r="A353" s="0" t="s">
        <v>3642</v>
      </c>
      <c r="B353" s="0" t="n">
        <v>352</v>
      </c>
      <c r="C353" s="0" t="s">
        <v>3643</v>
      </c>
      <c r="D353" s="0" t="s">
        <v>3644</v>
      </c>
      <c r="E353" s="0" t="s">
        <v>59</v>
      </c>
      <c r="F353" s="0" t="s">
        <v>60</v>
      </c>
      <c r="G353" s="0" t="n">
        <v>1760</v>
      </c>
      <c r="H353" s="0" t="s">
        <v>80</v>
      </c>
      <c r="I353" s="0" t="s">
        <v>3645</v>
      </c>
      <c r="K353" s="0" t="s">
        <v>191</v>
      </c>
      <c r="L353" s="0" t="n">
        <v>1760</v>
      </c>
      <c r="M353" s="0" t="s">
        <v>3646</v>
      </c>
      <c r="Q353" s="0" t="s">
        <v>193</v>
      </c>
      <c r="T353" s="0" t="s">
        <v>132</v>
      </c>
      <c r="U353" s="0" t="s">
        <v>3231</v>
      </c>
      <c r="V353" s="0" t="s">
        <v>3198</v>
      </c>
      <c r="W353" s="0" t="s">
        <v>2370</v>
      </c>
      <c r="X353" s="0" t="s">
        <v>3058</v>
      </c>
      <c r="Y353" s="0" t="s">
        <v>3647</v>
      </c>
      <c r="Z353" s="0" t="n">
        <v>38.371</v>
      </c>
      <c r="AA353" s="0" t="n">
        <v>21.43</v>
      </c>
      <c r="AB353" s="0" t="s">
        <v>132</v>
      </c>
      <c r="AD353" s="0" t="s">
        <v>177</v>
      </c>
      <c r="AE353" s="0" t="s">
        <v>3648</v>
      </c>
      <c r="AF353" s="0" t="s">
        <v>198</v>
      </c>
      <c r="AH353" s="0" t="s">
        <v>3058</v>
      </c>
      <c r="AI353" s="0" t="s">
        <v>3649</v>
      </c>
      <c r="AJ353" s="0" t="s">
        <v>120</v>
      </c>
      <c r="AK353" s="0" t="s">
        <v>3650</v>
      </c>
      <c r="AL353" s="0" t="s">
        <v>3651</v>
      </c>
      <c r="AM353" s="0" t="s">
        <v>3652</v>
      </c>
      <c r="AN353" s="0" t="s">
        <v>3653</v>
      </c>
      <c r="AP353" s="0" t="s">
        <v>3654</v>
      </c>
    </row>
    <row r="354" customFormat="false" ht="15" hidden="false" customHeight="false" outlineLevel="0" collapsed="false">
      <c r="A354" s="0" t="s">
        <v>3655</v>
      </c>
      <c r="B354" s="0" t="n">
        <v>353</v>
      </c>
      <c r="C354" s="0" t="s">
        <v>3656</v>
      </c>
      <c r="D354" s="0" t="s">
        <v>3657</v>
      </c>
      <c r="E354" s="0" t="s">
        <v>59</v>
      </c>
      <c r="F354" s="0" t="s">
        <v>60</v>
      </c>
      <c r="G354" s="0" t="n">
        <v>-400</v>
      </c>
      <c r="H354" s="0" t="s">
        <v>80</v>
      </c>
      <c r="I354" s="0" t="s">
        <v>3658</v>
      </c>
      <c r="K354" s="0" t="s">
        <v>141</v>
      </c>
      <c r="L354" s="0" t="n">
        <v>-300</v>
      </c>
      <c r="M354" s="0" t="s">
        <v>3659</v>
      </c>
      <c r="Q354" s="0" t="s">
        <v>1203</v>
      </c>
      <c r="T354" s="0" t="s">
        <v>130</v>
      </c>
      <c r="U354" s="0" t="s">
        <v>3231</v>
      </c>
      <c r="V354" s="0" t="s">
        <v>3198</v>
      </c>
      <c r="W354" s="0" t="s">
        <v>2370</v>
      </c>
      <c r="X354" s="0" t="s">
        <v>3058</v>
      </c>
      <c r="Y354" s="0" t="s">
        <v>3660</v>
      </c>
      <c r="Z354" s="0" t="n">
        <v>38.3557</v>
      </c>
      <c r="AA354" s="0" t="n">
        <v>21.72438</v>
      </c>
      <c r="AB354" s="0" t="s">
        <v>70</v>
      </c>
      <c r="AC354" s="0" t="n">
        <v>540927</v>
      </c>
      <c r="AD354" s="0" t="s">
        <v>71</v>
      </c>
      <c r="AJ354" s="0" t="s">
        <v>72</v>
      </c>
      <c r="AL354" s="0" t="s">
        <v>3661</v>
      </c>
      <c r="AM354" s="0" t="s">
        <v>3662</v>
      </c>
      <c r="AN354" s="0" t="s">
        <v>3663</v>
      </c>
      <c r="AP354" s="0" t="s">
        <v>3664</v>
      </c>
    </row>
    <row r="355" customFormat="false" ht="15" hidden="false" customHeight="false" outlineLevel="0" collapsed="false">
      <c r="A355" s="0" t="s">
        <v>3665</v>
      </c>
      <c r="B355" s="0" t="n">
        <v>354</v>
      </c>
      <c r="C355" s="0" t="s">
        <v>3666</v>
      </c>
      <c r="D355" s="0" t="s">
        <v>3667</v>
      </c>
      <c r="E355" s="0" t="s">
        <v>59</v>
      </c>
      <c r="F355" s="0" t="s">
        <v>60</v>
      </c>
      <c r="G355" s="0" t="n">
        <v>-700</v>
      </c>
      <c r="H355" s="0" t="s">
        <v>80</v>
      </c>
      <c r="I355" s="0" t="s">
        <v>3668</v>
      </c>
      <c r="K355" s="0" t="s">
        <v>220</v>
      </c>
      <c r="L355" s="0" t="n">
        <v>-455</v>
      </c>
      <c r="M355" s="0" t="s">
        <v>3669</v>
      </c>
      <c r="Q355" s="0" t="s">
        <v>1106</v>
      </c>
      <c r="T355" s="0" t="s">
        <v>132</v>
      </c>
      <c r="U355" s="0" t="s">
        <v>3231</v>
      </c>
      <c r="V355" s="0" t="s">
        <v>3198</v>
      </c>
      <c r="W355" s="0" t="s">
        <v>2370</v>
      </c>
      <c r="X355" s="0" t="s">
        <v>3058</v>
      </c>
      <c r="Y355" s="0" t="s">
        <v>3670</v>
      </c>
      <c r="Z355" s="0" t="n">
        <v>38.35405</v>
      </c>
      <c r="AA355" s="0" t="n">
        <v>21.63132</v>
      </c>
      <c r="AB355" s="0" t="s">
        <v>132</v>
      </c>
      <c r="AC355" s="0" t="n">
        <v>540829</v>
      </c>
      <c r="AD355" s="0" t="s">
        <v>71</v>
      </c>
      <c r="AJ355" s="0" t="s">
        <v>120</v>
      </c>
      <c r="AK355" s="0" t="s">
        <v>3671</v>
      </c>
      <c r="AL355" s="0" t="s">
        <v>3672</v>
      </c>
      <c r="AM355" s="0" t="s">
        <v>3673</v>
      </c>
      <c r="AN355" s="0" t="s">
        <v>3674</v>
      </c>
      <c r="AP355" s="0" t="s">
        <v>3675</v>
      </c>
    </row>
    <row r="356" customFormat="false" ht="15" hidden="false" customHeight="false" outlineLevel="0" collapsed="false">
      <c r="A356" s="0" t="s">
        <v>3676</v>
      </c>
      <c r="B356" s="0" t="n">
        <v>355</v>
      </c>
      <c r="C356" s="0" t="s">
        <v>3677</v>
      </c>
      <c r="D356" s="0" t="s">
        <v>3678</v>
      </c>
      <c r="E356" s="0" t="s">
        <v>59</v>
      </c>
      <c r="F356" s="0" t="s">
        <v>60</v>
      </c>
      <c r="G356" s="0" t="n">
        <v>-211</v>
      </c>
      <c r="H356" s="0" t="s">
        <v>80</v>
      </c>
      <c r="I356" s="0" t="s">
        <v>3679</v>
      </c>
      <c r="K356" s="0" t="s">
        <v>63</v>
      </c>
      <c r="L356" s="0" t="n">
        <v>-211</v>
      </c>
      <c r="M356" s="0" t="s">
        <v>3680</v>
      </c>
      <c r="Q356" s="0" t="s">
        <v>1203</v>
      </c>
      <c r="T356" s="0" t="s">
        <v>66</v>
      </c>
      <c r="U356" s="0" t="s">
        <v>3197</v>
      </c>
      <c r="V356" s="0" t="s">
        <v>3198</v>
      </c>
      <c r="W356" s="0" t="s">
        <v>2370</v>
      </c>
      <c r="X356" s="0" t="s">
        <v>3058</v>
      </c>
      <c r="Y356" s="0" t="s">
        <v>3681</v>
      </c>
      <c r="Z356" s="0" t="n">
        <v>38.35</v>
      </c>
      <c r="AA356" s="0" t="n">
        <v>21.19</v>
      </c>
      <c r="AB356" s="0" t="s">
        <v>70</v>
      </c>
      <c r="AC356" s="0" t="n">
        <v>531009</v>
      </c>
      <c r="AD356" s="0" t="s">
        <v>71</v>
      </c>
      <c r="AJ356" s="0" t="s">
        <v>72</v>
      </c>
      <c r="AL356" s="0" t="s">
        <v>3682</v>
      </c>
      <c r="AM356" s="0" t="s">
        <v>3683</v>
      </c>
      <c r="AP356" s="0" t="s">
        <v>3684</v>
      </c>
    </row>
    <row r="357" customFormat="false" ht="15" hidden="false" customHeight="false" outlineLevel="0" collapsed="false">
      <c r="A357" s="0" t="s">
        <v>3685</v>
      </c>
      <c r="B357" s="0" t="n">
        <v>356</v>
      </c>
      <c r="C357" s="0" t="s">
        <v>3686</v>
      </c>
      <c r="D357" s="0" t="s">
        <v>3687</v>
      </c>
      <c r="E357" s="0" t="s">
        <v>59</v>
      </c>
      <c r="F357" s="0" t="s">
        <v>60</v>
      </c>
      <c r="G357" s="0" t="n">
        <v>-346</v>
      </c>
      <c r="H357" s="0" t="s">
        <v>80</v>
      </c>
      <c r="I357" s="0" t="s">
        <v>3688</v>
      </c>
      <c r="K357" s="0" t="s">
        <v>141</v>
      </c>
      <c r="L357" s="0" t="n">
        <v>-346</v>
      </c>
      <c r="M357" s="0" t="s">
        <v>3688</v>
      </c>
      <c r="Q357" s="0" t="s">
        <v>1203</v>
      </c>
      <c r="T357" s="0" t="s">
        <v>130</v>
      </c>
      <c r="U357" s="0" t="s">
        <v>3601</v>
      </c>
      <c r="V357" s="0" t="s">
        <v>3689</v>
      </c>
      <c r="W357" s="0" t="s">
        <v>2370</v>
      </c>
      <c r="X357" s="0" t="s">
        <v>2371</v>
      </c>
      <c r="Y357" s="0" t="s">
        <v>3690</v>
      </c>
      <c r="Z357" s="0" t="n">
        <v>38.81197</v>
      </c>
      <c r="AA357" s="0" t="n">
        <v>22.61732</v>
      </c>
      <c r="AB357" s="0" t="s">
        <v>70</v>
      </c>
      <c r="AC357" s="0" t="n">
        <v>540963</v>
      </c>
      <c r="AD357" s="0" t="s">
        <v>71</v>
      </c>
      <c r="AJ357" s="0" t="s">
        <v>72</v>
      </c>
      <c r="AL357" s="0" t="s">
        <v>3691</v>
      </c>
      <c r="AN357" s="0" t="s">
        <v>3692</v>
      </c>
      <c r="AP357" s="0" t="s">
        <v>3693</v>
      </c>
    </row>
    <row r="358" customFormat="false" ht="15" hidden="false" customHeight="false" outlineLevel="0" collapsed="false">
      <c r="A358" s="0" t="s">
        <v>3694</v>
      </c>
      <c r="B358" s="0" t="n">
        <v>357</v>
      </c>
      <c r="C358" s="0" t="s">
        <v>3695</v>
      </c>
      <c r="D358" s="0" t="s">
        <v>3696</v>
      </c>
      <c r="E358" s="0" t="s">
        <v>59</v>
      </c>
      <c r="F358" s="0" t="s">
        <v>60</v>
      </c>
      <c r="G358" s="0" t="n">
        <v>-700</v>
      </c>
      <c r="H358" s="0" t="s">
        <v>80</v>
      </c>
      <c r="I358" s="0" t="s">
        <v>3697</v>
      </c>
      <c r="K358" s="0" t="s">
        <v>220</v>
      </c>
      <c r="L358" s="0" t="n">
        <v>-700</v>
      </c>
      <c r="M358" s="0" t="s">
        <v>3697</v>
      </c>
      <c r="Q358" s="0" t="s">
        <v>1203</v>
      </c>
      <c r="T358" s="0" t="s">
        <v>130</v>
      </c>
      <c r="U358" s="0" t="s">
        <v>3601</v>
      </c>
      <c r="V358" s="0" t="s">
        <v>3689</v>
      </c>
      <c r="W358" s="0" t="s">
        <v>2370</v>
      </c>
      <c r="X358" s="0" t="s">
        <v>2371</v>
      </c>
      <c r="Y358" s="0" t="s">
        <v>3698</v>
      </c>
      <c r="Z358" s="0" t="n">
        <v>38.80909</v>
      </c>
      <c r="AA358" s="0" t="n">
        <v>22.66381</v>
      </c>
      <c r="AB358" s="0" t="s">
        <v>70</v>
      </c>
      <c r="AC358" s="0" t="n">
        <v>541103</v>
      </c>
      <c r="AD358" s="0" t="s">
        <v>71</v>
      </c>
      <c r="AJ358" s="0" t="s">
        <v>72</v>
      </c>
      <c r="AL358" s="0" t="s">
        <v>3699</v>
      </c>
      <c r="AM358" s="0" t="s">
        <v>3700</v>
      </c>
      <c r="AP358" s="0" t="s">
        <v>3701</v>
      </c>
    </row>
    <row r="359" customFormat="false" ht="15" hidden="false" customHeight="false" outlineLevel="0" collapsed="false">
      <c r="A359" s="0" t="s">
        <v>3702</v>
      </c>
      <c r="B359" s="0" t="n">
        <v>358</v>
      </c>
      <c r="C359" s="0" t="s">
        <v>3703</v>
      </c>
      <c r="D359" s="0" t="s">
        <v>3704</v>
      </c>
      <c r="E359" s="0" t="s">
        <v>59</v>
      </c>
      <c r="F359" s="0" t="s">
        <v>60</v>
      </c>
      <c r="G359" s="0" t="n">
        <v>-431</v>
      </c>
      <c r="H359" s="0" t="s">
        <v>80</v>
      </c>
      <c r="I359" s="0" t="s">
        <v>3705</v>
      </c>
      <c r="K359" s="0" t="s">
        <v>141</v>
      </c>
      <c r="L359" s="0" t="n">
        <v>-431</v>
      </c>
      <c r="M359" s="0" t="s">
        <v>3705</v>
      </c>
      <c r="Q359" s="0" t="s">
        <v>1203</v>
      </c>
      <c r="T359" s="0" t="s">
        <v>130</v>
      </c>
      <c r="U359" s="0" t="s">
        <v>3601</v>
      </c>
      <c r="V359" s="0" t="s">
        <v>3689</v>
      </c>
      <c r="W359" s="0" t="s">
        <v>2370</v>
      </c>
      <c r="X359" s="0" t="s">
        <v>2371</v>
      </c>
      <c r="Y359" s="0" t="s">
        <v>3706</v>
      </c>
      <c r="Z359" s="0" t="n">
        <v>38.80837</v>
      </c>
      <c r="AA359" s="0" t="n">
        <v>22.88042</v>
      </c>
      <c r="AB359" s="0" t="s">
        <v>70</v>
      </c>
      <c r="AC359" s="0" t="n">
        <v>540621</v>
      </c>
      <c r="AD359" s="0" t="s">
        <v>71</v>
      </c>
      <c r="AJ359" s="0" t="s">
        <v>72</v>
      </c>
      <c r="AL359" s="0" t="s">
        <v>3312</v>
      </c>
      <c r="AP359" s="0" t="s">
        <v>3707</v>
      </c>
    </row>
    <row r="360" customFormat="false" ht="15" hidden="false" customHeight="false" outlineLevel="0" collapsed="false">
      <c r="A360" s="0" t="s">
        <v>3708</v>
      </c>
      <c r="B360" s="0" t="n">
        <v>359</v>
      </c>
      <c r="C360" s="0" t="s">
        <v>3709</v>
      </c>
      <c r="D360" s="0" t="s">
        <v>3710</v>
      </c>
      <c r="E360" s="0" t="s">
        <v>59</v>
      </c>
      <c r="F360" s="0" t="s">
        <v>60</v>
      </c>
      <c r="G360" s="0" t="n">
        <v>-480</v>
      </c>
      <c r="H360" s="0" t="s">
        <v>80</v>
      </c>
      <c r="I360" s="0" t="s">
        <v>3711</v>
      </c>
      <c r="K360" s="0" t="s">
        <v>141</v>
      </c>
      <c r="L360" s="0" t="n">
        <v>-480</v>
      </c>
      <c r="M360" s="0" t="s">
        <v>3712</v>
      </c>
      <c r="Q360" s="0" t="s">
        <v>1203</v>
      </c>
      <c r="T360" s="0" t="s">
        <v>130</v>
      </c>
      <c r="U360" s="0" t="s">
        <v>3601</v>
      </c>
      <c r="V360" s="0" t="s">
        <v>3689</v>
      </c>
      <c r="W360" s="0" t="s">
        <v>2370</v>
      </c>
      <c r="X360" s="0" t="s">
        <v>2371</v>
      </c>
      <c r="Y360" s="0" t="s">
        <v>3713</v>
      </c>
      <c r="Z360" s="0" t="n">
        <v>38.8039</v>
      </c>
      <c r="AA360" s="0" t="n">
        <v>22.5693</v>
      </c>
      <c r="AB360" s="0" t="s">
        <v>70</v>
      </c>
      <c r="AD360" s="0" t="s">
        <v>71</v>
      </c>
      <c r="AL360" s="0" t="s">
        <v>3714</v>
      </c>
      <c r="AM360" s="0" t="s">
        <v>3715</v>
      </c>
      <c r="AN360" s="0" t="s">
        <v>3716</v>
      </c>
      <c r="AP360" s="0" t="s">
        <v>3717</v>
      </c>
    </row>
    <row r="361" customFormat="false" ht="15" hidden="false" customHeight="false" outlineLevel="0" collapsed="false">
      <c r="A361" s="0" t="s">
        <v>3718</v>
      </c>
      <c r="B361" s="0" t="n">
        <v>360</v>
      </c>
      <c r="C361" s="0" t="s">
        <v>3719</v>
      </c>
      <c r="D361" s="0" t="s">
        <v>3720</v>
      </c>
      <c r="E361" s="0" t="s">
        <v>59</v>
      </c>
      <c r="F361" s="0" t="s">
        <v>60</v>
      </c>
      <c r="G361" s="0" t="n">
        <v>-700</v>
      </c>
      <c r="H361" s="0" t="s">
        <v>80</v>
      </c>
      <c r="I361" s="0" t="s">
        <v>3721</v>
      </c>
      <c r="K361" s="0" t="s">
        <v>220</v>
      </c>
      <c r="L361" s="0" t="n">
        <v>-400</v>
      </c>
      <c r="M361" s="0" t="s">
        <v>3722</v>
      </c>
      <c r="Q361" s="0" t="s">
        <v>1203</v>
      </c>
      <c r="T361" s="0" t="s">
        <v>132</v>
      </c>
      <c r="U361" s="0" t="s">
        <v>3601</v>
      </c>
      <c r="V361" s="0" t="s">
        <v>3689</v>
      </c>
      <c r="W361" s="0" t="s">
        <v>2370</v>
      </c>
      <c r="X361" s="0" t="s">
        <v>2371</v>
      </c>
      <c r="Y361" s="0" t="s">
        <v>3723</v>
      </c>
      <c r="Z361" s="0" t="n">
        <v>38.79</v>
      </c>
      <c r="AA361" s="0" t="n">
        <v>22.72</v>
      </c>
      <c r="AB361" s="0" t="s">
        <v>70</v>
      </c>
      <c r="AD361" s="0" t="s">
        <v>71</v>
      </c>
      <c r="AJ361" s="0" t="s">
        <v>72</v>
      </c>
      <c r="AL361" s="0" t="s">
        <v>1549</v>
      </c>
      <c r="AN361" s="0" t="s">
        <v>3724</v>
      </c>
      <c r="AP361" s="0" t="s">
        <v>3725</v>
      </c>
    </row>
    <row r="362" customFormat="false" ht="15" hidden="false" customHeight="false" outlineLevel="0" collapsed="false">
      <c r="A362" s="0" t="s">
        <v>3726</v>
      </c>
      <c r="B362" s="0" t="n">
        <v>361</v>
      </c>
      <c r="C362" s="0" t="s">
        <v>3727</v>
      </c>
      <c r="D362" s="0" t="s">
        <v>3728</v>
      </c>
      <c r="E362" s="0" t="s">
        <v>59</v>
      </c>
      <c r="F362" s="0" t="s">
        <v>60</v>
      </c>
      <c r="G362" s="0" t="n">
        <v>-700</v>
      </c>
      <c r="H362" s="0" t="s">
        <v>80</v>
      </c>
      <c r="I362" s="0" t="s">
        <v>3729</v>
      </c>
      <c r="K362" s="0" t="s">
        <v>220</v>
      </c>
      <c r="L362" s="0" t="n">
        <v>-400</v>
      </c>
      <c r="M362" s="0" t="s">
        <v>3730</v>
      </c>
      <c r="Q362" s="0" t="s">
        <v>1203</v>
      </c>
      <c r="T362" s="0" t="s">
        <v>130</v>
      </c>
      <c r="U362" s="0" t="s">
        <v>3601</v>
      </c>
      <c r="V362" s="0" t="s">
        <v>3689</v>
      </c>
      <c r="W362" s="0" t="s">
        <v>2370</v>
      </c>
      <c r="X362" s="0" t="s">
        <v>2371</v>
      </c>
      <c r="Y362" s="0" t="s">
        <v>3731</v>
      </c>
      <c r="Z362" s="0" t="n">
        <v>38.71837</v>
      </c>
      <c r="AA362" s="0" t="n">
        <v>23.07017</v>
      </c>
      <c r="AB362" s="0" t="s">
        <v>132</v>
      </c>
      <c r="AC362" s="0" t="n">
        <v>540896</v>
      </c>
      <c r="AD362" s="0" t="s">
        <v>71</v>
      </c>
      <c r="AJ362" s="0" t="s">
        <v>120</v>
      </c>
      <c r="AK362" s="0" t="s">
        <v>3732</v>
      </c>
      <c r="AL362" s="0" t="s">
        <v>3312</v>
      </c>
      <c r="AM362" s="0" t="s">
        <v>3733</v>
      </c>
      <c r="AN362" s="0" t="s">
        <v>3734</v>
      </c>
      <c r="AP362" s="0" t="s">
        <v>3735</v>
      </c>
    </row>
    <row r="363" customFormat="false" ht="15" hidden="false" customHeight="false" outlineLevel="0" collapsed="false">
      <c r="A363" s="0" t="s">
        <v>3736</v>
      </c>
      <c r="B363" s="0" t="n">
        <v>362</v>
      </c>
      <c r="C363" s="0" t="s">
        <v>3737</v>
      </c>
      <c r="D363" s="0" t="s">
        <v>3738</v>
      </c>
      <c r="E363" s="0" t="s">
        <v>59</v>
      </c>
      <c r="F363" s="0" t="s">
        <v>60</v>
      </c>
      <c r="G363" s="0" t="n">
        <v>-395</v>
      </c>
      <c r="H363" s="0" t="s">
        <v>80</v>
      </c>
      <c r="I363" s="0" t="s">
        <v>3739</v>
      </c>
      <c r="K363" s="0" t="s">
        <v>141</v>
      </c>
      <c r="L363" s="0" t="n">
        <v>-395</v>
      </c>
      <c r="M363" s="0" t="s">
        <v>3739</v>
      </c>
      <c r="Q363" s="0" t="s">
        <v>1203</v>
      </c>
      <c r="T363" s="0" t="s">
        <v>130</v>
      </c>
      <c r="U363" s="0" t="s">
        <v>3601</v>
      </c>
      <c r="V363" s="0" t="s">
        <v>3689</v>
      </c>
      <c r="W363" s="0" t="s">
        <v>2370</v>
      </c>
      <c r="X363" s="0" t="s">
        <v>2371</v>
      </c>
      <c r="Y363" s="0" t="s">
        <v>3740</v>
      </c>
      <c r="Z363" s="0" t="n">
        <v>38.71705</v>
      </c>
      <c r="AA363" s="0" t="n">
        <v>22.72822</v>
      </c>
      <c r="AB363" s="0" t="s">
        <v>70</v>
      </c>
      <c r="AC363" s="0" t="n">
        <v>540958</v>
      </c>
      <c r="AD363" s="0" t="s">
        <v>71</v>
      </c>
      <c r="AJ363" s="0" t="s">
        <v>72</v>
      </c>
      <c r="AL363" s="0" t="s">
        <v>3741</v>
      </c>
      <c r="AM363" s="0" t="s">
        <v>3742</v>
      </c>
      <c r="AN363" s="0" t="s">
        <v>3743</v>
      </c>
      <c r="AP363" s="0" t="s">
        <v>3744</v>
      </c>
    </row>
    <row r="364" customFormat="false" ht="15" hidden="false" customHeight="false" outlineLevel="0" collapsed="false">
      <c r="A364" s="0" t="s">
        <v>3745</v>
      </c>
      <c r="B364" s="0" t="n">
        <v>363</v>
      </c>
      <c r="C364" s="0" t="s">
        <v>3746</v>
      </c>
      <c r="D364" s="0" t="s">
        <v>3747</v>
      </c>
      <c r="E364" s="0" t="s">
        <v>59</v>
      </c>
      <c r="F364" s="0" t="s">
        <v>60</v>
      </c>
      <c r="G364" s="0" t="n">
        <v>-457</v>
      </c>
      <c r="H364" s="0" t="s">
        <v>80</v>
      </c>
      <c r="I364" s="0" t="s">
        <v>3748</v>
      </c>
      <c r="K364" s="0" t="s">
        <v>141</v>
      </c>
      <c r="L364" s="0" t="n">
        <v>-457</v>
      </c>
      <c r="M364" s="0" t="s">
        <v>3748</v>
      </c>
      <c r="Q364" s="0" t="s">
        <v>1106</v>
      </c>
      <c r="T364" s="0" t="s">
        <v>130</v>
      </c>
      <c r="U364" s="0" t="s">
        <v>3749</v>
      </c>
      <c r="V364" s="0" t="s">
        <v>3689</v>
      </c>
      <c r="W364" s="0" t="s">
        <v>2370</v>
      </c>
      <c r="X364" s="0" t="s">
        <v>2689</v>
      </c>
      <c r="Y364" s="0" t="s">
        <v>3750</v>
      </c>
      <c r="Z364" s="0" t="n">
        <v>38.71539</v>
      </c>
      <c r="AA364" s="0" t="n">
        <v>22.50877</v>
      </c>
      <c r="AB364" s="0" t="s">
        <v>70</v>
      </c>
      <c r="AC364" s="0" t="n">
        <v>540899</v>
      </c>
      <c r="AD364" s="0" t="s">
        <v>71</v>
      </c>
      <c r="AJ364" s="0" t="s">
        <v>72</v>
      </c>
      <c r="AL364" s="0" t="s">
        <v>3751</v>
      </c>
      <c r="AP364" s="0" t="s">
        <v>3752</v>
      </c>
    </row>
    <row r="365" customFormat="false" ht="15" hidden="false" customHeight="false" outlineLevel="0" collapsed="false">
      <c r="A365" s="0" t="s">
        <v>3753</v>
      </c>
      <c r="B365" s="0" t="n">
        <v>364</v>
      </c>
      <c r="C365" s="0" t="s">
        <v>3754</v>
      </c>
      <c r="D365" s="0" t="s">
        <v>3755</v>
      </c>
      <c r="E365" s="0" t="s">
        <v>59</v>
      </c>
      <c r="F365" s="0" t="s">
        <v>60</v>
      </c>
      <c r="G365" s="0" t="n">
        <v>-480</v>
      </c>
      <c r="H365" s="0" t="s">
        <v>80</v>
      </c>
      <c r="I365" s="0" t="s">
        <v>3756</v>
      </c>
      <c r="K365" s="0" t="s">
        <v>141</v>
      </c>
      <c r="L365" s="0" t="n">
        <v>-480</v>
      </c>
      <c r="M365" s="0" t="s">
        <v>3756</v>
      </c>
      <c r="Q365" s="0" t="s">
        <v>1203</v>
      </c>
      <c r="T365" s="0" t="s">
        <v>132</v>
      </c>
      <c r="U365" s="0" t="s">
        <v>2689</v>
      </c>
      <c r="V365" s="0" t="s">
        <v>3689</v>
      </c>
      <c r="W365" s="0" t="s">
        <v>2370</v>
      </c>
      <c r="X365" s="0" t="s">
        <v>2371</v>
      </c>
      <c r="Y365" s="0" t="s">
        <v>3757</v>
      </c>
      <c r="Z365" s="0" t="n">
        <v>38.70616</v>
      </c>
      <c r="AA365" s="0" t="n">
        <v>22.54099</v>
      </c>
      <c r="AB365" s="0" t="s">
        <v>132</v>
      </c>
      <c r="AC365" s="0" t="n">
        <v>540743</v>
      </c>
      <c r="AD365" s="0" t="s">
        <v>144</v>
      </c>
      <c r="AE365" s="0" t="s">
        <v>3758</v>
      </c>
      <c r="AF365" s="0" t="s">
        <v>146</v>
      </c>
      <c r="AG365" s="0" t="s">
        <v>3759</v>
      </c>
      <c r="AJ365" s="0" t="s">
        <v>72</v>
      </c>
      <c r="AL365" s="0" t="s">
        <v>3760</v>
      </c>
      <c r="AM365" s="0" t="s">
        <v>3761</v>
      </c>
      <c r="AP365" s="0" t="s">
        <v>3762</v>
      </c>
    </row>
    <row r="366" customFormat="false" ht="15" hidden="false" customHeight="false" outlineLevel="0" collapsed="false">
      <c r="A366" s="0" t="s">
        <v>3763</v>
      </c>
      <c r="B366" s="0" t="n">
        <v>365</v>
      </c>
      <c r="C366" s="0" t="s">
        <v>3764</v>
      </c>
      <c r="D366" s="0" t="s">
        <v>3765</v>
      </c>
      <c r="E366" s="0" t="s">
        <v>59</v>
      </c>
      <c r="F366" s="0" t="s">
        <v>60</v>
      </c>
      <c r="G366" s="0" t="n">
        <v>-650</v>
      </c>
      <c r="H366" s="0" t="s">
        <v>80</v>
      </c>
      <c r="I366" s="0" t="s">
        <v>3766</v>
      </c>
      <c r="K366" s="0" t="s">
        <v>220</v>
      </c>
      <c r="L366" s="0" t="n">
        <v>-457</v>
      </c>
      <c r="M366" s="0" t="s">
        <v>3767</v>
      </c>
      <c r="Q366" s="0" t="s">
        <v>1106</v>
      </c>
      <c r="T366" s="0" t="s">
        <v>130</v>
      </c>
      <c r="U366" s="0" t="s">
        <v>3749</v>
      </c>
      <c r="V366" s="0" t="s">
        <v>3689</v>
      </c>
      <c r="W366" s="0" t="s">
        <v>2370</v>
      </c>
      <c r="X366" s="0" t="s">
        <v>2689</v>
      </c>
      <c r="Y366" s="0" t="s">
        <v>3768</v>
      </c>
      <c r="Z366" s="0" t="n">
        <v>38.69436</v>
      </c>
      <c r="AA366" s="0" t="n">
        <v>22.41574</v>
      </c>
      <c r="AB366" s="0" t="s">
        <v>70</v>
      </c>
      <c r="AC366" s="0" t="n">
        <v>540769</v>
      </c>
      <c r="AD366" s="0" t="s">
        <v>71</v>
      </c>
      <c r="AJ366" s="0" t="s">
        <v>72</v>
      </c>
      <c r="AL366" s="0" t="s">
        <v>3769</v>
      </c>
      <c r="AP366" s="0" t="s">
        <v>3770</v>
      </c>
    </row>
    <row r="367" customFormat="false" ht="15" hidden="false" customHeight="false" outlineLevel="0" collapsed="false">
      <c r="A367" s="0" t="s">
        <v>3771</v>
      </c>
      <c r="B367" s="0" t="n">
        <v>366</v>
      </c>
      <c r="C367" s="0" t="s">
        <v>3772</v>
      </c>
      <c r="D367" s="0" t="s">
        <v>3773</v>
      </c>
      <c r="E367" s="0" t="s">
        <v>59</v>
      </c>
      <c r="F367" s="0" t="s">
        <v>60</v>
      </c>
      <c r="G367" s="0" t="n">
        <v>-400</v>
      </c>
      <c r="H367" s="0" t="s">
        <v>80</v>
      </c>
      <c r="I367" s="0" t="s">
        <v>3774</v>
      </c>
      <c r="K367" s="0" t="s">
        <v>141</v>
      </c>
      <c r="L367" s="0" t="n">
        <v>-400</v>
      </c>
      <c r="M367" s="0" t="s">
        <v>3774</v>
      </c>
      <c r="Q367" s="0" t="s">
        <v>1106</v>
      </c>
      <c r="T367" s="0" t="s">
        <v>130</v>
      </c>
      <c r="U367" s="0" t="s">
        <v>3749</v>
      </c>
      <c r="V367" s="0" t="s">
        <v>3689</v>
      </c>
      <c r="W367" s="0" t="s">
        <v>2370</v>
      </c>
      <c r="X367" s="0" t="s">
        <v>2689</v>
      </c>
      <c r="Y367" s="0" t="s">
        <v>3775</v>
      </c>
      <c r="Z367" s="0" t="n">
        <v>38.68549</v>
      </c>
      <c r="AA367" s="0" t="n">
        <v>22.37987</v>
      </c>
      <c r="AB367" s="0" t="s">
        <v>70</v>
      </c>
      <c r="AC367" s="0" t="n">
        <v>540618</v>
      </c>
      <c r="AD367" s="0" t="s">
        <v>71</v>
      </c>
      <c r="AJ367" s="0" t="s">
        <v>72</v>
      </c>
      <c r="AL367" s="0" t="s">
        <v>3776</v>
      </c>
      <c r="AM367" s="0" t="s">
        <v>3777</v>
      </c>
      <c r="AP367" s="0" t="s">
        <v>3778</v>
      </c>
    </row>
    <row r="368" customFormat="false" ht="15" hidden="false" customHeight="false" outlineLevel="0" collapsed="false">
      <c r="A368" s="0" t="s">
        <v>3779</v>
      </c>
      <c r="B368" s="0" t="n">
        <v>367</v>
      </c>
      <c r="C368" s="0" t="s">
        <v>3780</v>
      </c>
      <c r="D368" s="0" t="s">
        <v>3781</v>
      </c>
      <c r="E368" s="0" t="s">
        <v>59</v>
      </c>
      <c r="F368" s="0" t="s">
        <v>60</v>
      </c>
      <c r="G368" s="0" t="n">
        <v>-480</v>
      </c>
      <c r="H368" s="0" t="s">
        <v>80</v>
      </c>
      <c r="I368" s="0" t="s">
        <v>3782</v>
      </c>
      <c r="K368" s="0" t="s">
        <v>141</v>
      </c>
      <c r="L368" s="0" t="n">
        <v>-480</v>
      </c>
      <c r="M368" s="0" t="s">
        <v>3782</v>
      </c>
      <c r="Q368" s="0" t="s">
        <v>1203</v>
      </c>
      <c r="T368" s="0" t="s">
        <v>130</v>
      </c>
      <c r="U368" s="0" t="s">
        <v>2689</v>
      </c>
      <c r="V368" s="0" t="s">
        <v>3689</v>
      </c>
      <c r="W368" s="0" t="s">
        <v>2370</v>
      </c>
      <c r="X368" s="0" t="s">
        <v>2371</v>
      </c>
      <c r="Y368" s="0" t="s">
        <v>3783</v>
      </c>
      <c r="Z368" s="0" t="n">
        <v>38.67533</v>
      </c>
      <c r="AA368" s="0" t="n">
        <v>22.58107</v>
      </c>
      <c r="AB368" s="0" t="s">
        <v>132</v>
      </c>
      <c r="AC368" s="0" t="n">
        <v>541153</v>
      </c>
      <c r="AD368" s="0" t="s">
        <v>71</v>
      </c>
      <c r="AJ368" s="0" t="s">
        <v>72</v>
      </c>
      <c r="AL368" s="0" t="s">
        <v>3784</v>
      </c>
      <c r="AP368" s="0" t="s">
        <v>3785</v>
      </c>
    </row>
    <row r="369" customFormat="false" ht="15" hidden="false" customHeight="false" outlineLevel="0" collapsed="false">
      <c r="A369" s="0" t="s">
        <v>3786</v>
      </c>
      <c r="B369" s="0" t="n">
        <v>368</v>
      </c>
      <c r="C369" s="0" t="s">
        <v>3787</v>
      </c>
      <c r="D369" s="0" t="s">
        <v>3788</v>
      </c>
      <c r="E369" s="0" t="s">
        <v>59</v>
      </c>
      <c r="F369" s="0" t="s">
        <v>60</v>
      </c>
      <c r="G369" s="0" t="n">
        <v>-346</v>
      </c>
      <c r="H369" s="0" t="s">
        <v>80</v>
      </c>
      <c r="I369" s="0" t="s">
        <v>3789</v>
      </c>
      <c r="K369" s="0" t="s">
        <v>141</v>
      </c>
      <c r="L369" s="0" t="n">
        <v>-346</v>
      </c>
      <c r="M369" s="0" t="s">
        <v>3789</v>
      </c>
      <c r="Q369" s="0" t="s">
        <v>1203</v>
      </c>
      <c r="T369" s="0" t="s">
        <v>130</v>
      </c>
      <c r="U369" s="0" t="s">
        <v>2689</v>
      </c>
      <c r="V369" s="0" t="s">
        <v>3689</v>
      </c>
      <c r="W369" s="0" t="s">
        <v>2370</v>
      </c>
      <c r="X369" s="0" t="s">
        <v>2371</v>
      </c>
      <c r="Y369" s="0" t="s">
        <v>3790</v>
      </c>
      <c r="Z369" s="0" t="n">
        <v>38.65839</v>
      </c>
      <c r="AA369" s="0" t="n">
        <v>22.67608</v>
      </c>
      <c r="AB369" s="0" t="s">
        <v>70</v>
      </c>
      <c r="AC369" s="0" t="n">
        <v>540908</v>
      </c>
      <c r="AD369" s="0" t="s">
        <v>71</v>
      </c>
      <c r="AJ369" s="0" t="s">
        <v>72</v>
      </c>
      <c r="AL369" s="0" t="s">
        <v>3791</v>
      </c>
      <c r="AN369" s="0" t="s">
        <v>3792</v>
      </c>
      <c r="AP369" s="0" t="s">
        <v>3793</v>
      </c>
    </row>
    <row r="370" customFormat="false" ht="15" hidden="false" customHeight="false" outlineLevel="0" collapsed="false">
      <c r="A370" s="0" t="s">
        <v>3794</v>
      </c>
      <c r="B370" s="0" t="n">
        <v>369</v>
      </c>
      <c r="C370" s="0" t="s">
        <v>3795</v>
      </c>
      <c r="D370" s="0" t="s">
        <v>3796</v>
      </c>
      <c r="E370" s="0" t="s">
        <v>59</v>
      </c>
      <c r="F370" s="0" t="s">
        <v>60</v>
      </c>
      <c r="G370" s="0" t="n">
        <v>-457</v>
      </c>
      <c r="H370" s="0" t="s">
        <v>80</v>
      </c>
      <c r="I370" s="0" t="s">
        <v>3748</v>
      </c>
      <c r="K370" s="0" t="s">
        <v>141</v>
      </c>
      <c r="L370" s="0" t="n">
        <v>-457</v>
      </c>
      <c r="M370" s="0" t="s">
        <v>3748</v>
      </c>
      <c r="Q370" s="0" t="s">
        <v>1106</v>
      </c>
      <c r="T370" s="0" t="s">
        <v>130</v>
      </c>
      <c r="U370" s="0" t="s">
        <v>3749</v>
      </c>
      <c r="V370" s="0" t="s">
        <v>3689</v>
      </c>
      <c r="W370" s="0" t="s">
        <v>2370</v>
      </c>
      <c r="X370" s="0" t="s">
        <v>2689</v>
      </c>
      <c r="Y370" s="0" t="s">
        <v>3797</v>
      </c>
      <c r="Z370" s="0" t="n">
        <v>38.65814</v>
      </c>
      <c r="AA370" s="0" t="n">
        <v>22.44741</v>
      </c>
      <c r="AB370" s="0" t="s">
        <v>70</v>
      </c>
      <c r="AC370" s="0" t="n">
        <v>540691</v>
      </c>
      <c r="AD370" s="0" t="s">
        <v>71</v>
      </c>
      <c r="AJ370" s="0" t="s">
        <v>72</v>
      </c>
      <c r="AL370" s="0" t="s">
        <v>3798</v>
      </c>
      <c r="AP370" s="0" t="s">
        <v>3799</v>
      </c>
    </row>
    <row r="371" customFormat="false" ht="15" hidden="false" customHeight="false" outlineLevel="0" collapsed="false">
      <c r="A371" s="0" t="s">
        <v>3800</v>
      </c>
      <c r="B371" s="0" t="n">
        <v>370</v>
      </c>
      <c r="C371" s="0" t="s">
        <v>3801</v>
      </c>
      <c r="D371" s="0" t="s">
        <v>3802</v>
      </c>
      <c r="E371" s="0" t="s">
        <v>59</v>
      </c>
      <c r="F371" s="0" t="s">
        <v>60</v>
      </c>
      <c r="G371" s="0" t="n">
        <v>-600</v>
      </c>
      <c r="H371" s="0" t="s">
        <v>61</v>
      </c>
      <c r="I371" s="0" t="s">
        <v>3803</v>
      </c>
      <c r="K371" s="0" t="s">
        <v>220</v>
      </c>
      <c r="L371" s="0" t="n">
        <v>-600</v>
      </c>
      <c r="M371" s="0" t="s">
        <v>3803</v>
      </c>
      <c r="Q371" s="0" t="s">
        <v>1203</v>
      </c>
      <c r="T371" s="0" t="s">
        <v>132</v>
      </c>
      <c r="U371" s="0" t="s">
        <v>3601</v>
      </c>
      <c r="V371" s="0" t="s">
        <v>3689</v>
      </c>
      <c r="W371" s="0" t="s">
        <v>2370</v>
      </c>
      <c r="X371" s="0" t="s">
        <v>2371</v>
      </c>
      <c r="Y371" s="0" t="s">
        <v>3804</v>
      </c>
      <c r="Z371" s="0" t="n">
        <v>38.65376</v>
      </c>
      <c r="AA371" s="0" t="n">
        <v>23.19375</v>
      </c>
      <c r="AB371" s="0" t="s">
        <v>132</v>
      </c>
      <c r="AC371" s="0" t="n">
        <v>540800</v>
      </c>
      <c r="AD371" s="0" t="s">
        <v>71</v>
      </c>
      <c r="AJ371" s="0" t="s">
        <v>120</v>
      </c>
      <c r="AK371" s="0" t="s">
        <v>3805</v>
      </c>
      <c r="AL371" s="0" t="s">
        <v>3806</v>
      </c>
      <c r="AM371" s="0" t="s">
        <v>3807</v>
      </c>
      <c r="AN371" s="0" t="s">
        <v>3808</v>
      </c>
      <c r="AP371" s="0" t="s">
        <v>3809</v>
      </c>
    </row>
    <row r="372" customFormat="false" ht="15" hidden="false" customHeight="false" outlineLevel="0" collapsed="false">
      <c r="A372" s="0" t="s">
        <v>3810</v>
      </c>
      <c r="B372" s="0" t="n">
        <v>371</v>
      </c>
      <c r="C372" s="0" t="s">
        <v>3811</v>
      </c>
      <c r="D372" s="0" t="s">
        <v>3812</v>
      </c>
      <c r="E372" s="0" t="s">
        <v>59</v>
      </c>
      <c r="F372" s="0" t="s">
        <v>60</v>
      </c>
      <c r="G372" s="0" t="n">
        <v>-1000</v>
      </c>
      <c r="H372" s="0" t="s">
        <v>61</v>
      </c>
      <c r="I372" s="0" t="s">
        <v>3813</v>
      </c>
      <c r="J372" s="0" t="s">
        <v>3814</v>
      </c>
      <c r="K372" s="0" t="s">
        <v>2024</v>
      </c>
      <c r="L372" s="0" t="n">
        <v>-480</v>
      </c>
      <c r="M372" s="0" t="s">
        <v>3815</v>
      </c>
      <c r="Q372" s="0" t="s">
        <v>1203</v>
      </c>
      <c r="T372" s="0" t="s">
        <v>132</v>
      </c>
      <c r="U372" s="0" t="s">
        <v>2689</v>
      </c>
      <c r="V372" s="0" t="s">
        <v>3689</v>
      </c>
      <c r="W372" s="0" t="s">
        <v>2370</v>
      </c>
      <c r="X372" s="0" t="s">
        <v>2371</v>
      </c>
      <c r="Y372" s="0" t="s">
        <v>3816</v>
      </c>
      <c r="Z372" s="0" t="n">
        <v>38.64563</v>
      </c>
      <c r="AA372" s="0" t="n">
        <v>22.77999</v>
      </c>
      <c r="AB372" s="0" t="s">
        <v>132</v>
      </c>
      <c r="AC372" s="0" t="n">
        <v>540755</v>
      </c>
      <c r="AD372" s="0" t="s">
        <v>71</v>
      </c>
      <c r="AG372" s="0" t="s">
        <v>3817</v>
      </c>
      <c r="AJ372" s="0" t="s">
        <v>120</v>
      </c>
      <c r="AK372" s="0" t="s">
        <v>3818</v>
      </c>
      <c r="AL372" s="0" t="s">
        <v>3819</v>
      </c>
      <c r="AM372" s="0" t="s">
        <v>3820</v>
      </c>
      <c r="AN372" s="0" t="s">
        <v>3821</v>
      </c>
      <c r="AP372" s="0" t="s">
        <v>3822</v>
      </c>
    </row>
    <row r="373" customFormat="false" ht="15" hidden="false" customHeight="false" outlineLevel="0" collapsed="false">
      <c r="A373" s="0" t="s">
        <v>3823</v>
      </c>
      <c r="B373" s="0" t="n">
        <v>372</v>
      </c>
      <c r="C373" s="0" t="s">
        <v>3824</v>
      </c>
      <c r="D373" s="0" t="s">
        <v>3825</v>
      </c>
      <c r="E373" s="0" t="s">
        <v>59</v>
      </c>
      <c r="F373" s="0" t="s">
        <v>60</v>
      </c>
      <c r="G373" s="0" t="n">
        <v>-480</v>
      </c>
      <c r="H373" s="0" t="s">
        <v>80</v>
      </c>
      <c r="I373" s="0" t="s">
        <v>3826</v>
      </c>
      <c r="K373" s="0" t="s">
        <v>141</v>
      </c>
      <c r="L373" s="0" t="n">
        <v>-480</v>
      </c>
      <c r="M373" s="0" t="s">
        <v>3826</v>
      </c>
      <c r="Q373" s="0" t="s">
        <v>1203</v>
      </c>
      <c r="T373" s="0" t="s">
        <v>132</v>
      </c>
      <c r="U373" s="0" t="s">
        <v>2689</v>
      </c>
      <c r="V373" s="0" t="s">
        <v>3689</v>
      </c>
      <c r="W373" s="0" t="s">
        <v>2370</v>
      </c>
      <c r="X373" s="0" t="s">
        <v>2371</v>
      </c>
      <c r="Y373" s="0" t="s">
        <v>3827</v>
      </c>
      <c r="Z373" s="0" t="n">
        <v>38.64232</v>
      </c>
      <c r="AA373" s="0" t="n">
        <v>22.59821</v>
      </c>
      <c r="AB373" s="0" t="s">
        <v>132</v>
      </c>
      <c r="AC373" s="0" t="n">
        <v>540629</v>
      </c>
      <c r="AD373" s="0" t="s">
        <v>177</v>
      </c>
      <c r="AE373" s="0" t="s">
        <v>3828</v>
      </c>
      <c r="AF373" s="0" t="s">
        <v>146</v>
      </c>
      <c r="AG373" s="0" t="s">
        <v>3829</v>
      </c>
      <c r="AI373" s="0" t="s">
        <v>3830</v>
      </c>
      <c r="AJ373" s="0" t="s">
        <v>72</v>
      </c>
      <c r="AL373" s="0" t="s">
        <v>3831</v>
      </c>
      <c r="AM373" s="0" t="s">
        <v>3832</v>
      </c>
      <c r="AP373" s="0" t="s">
        <v>3833</v>
      </c>
    </row>
    <row r="374" customFormat="false" ht="15" hidden="false" customHeight="false" outlineLevel="0" collapsed="false">
      <c r="A374" s="0" t="s">
        <v>3834</v>
      </c>
      <c r="B374" s="0" t="n">
        <v>373</v>
      </c>
      <c r="C374" s="0" t="s">
        <v>3835</v>
      </c>
      <c r="D374" s="0" t="s">
        <v>3836</v>
      </c>
      <c r="E374" s="0" t="s">
        <v>59</v>
      </c>
      <c r="F374" s="0" t="s">
        <v>60</v>
      </c>
      <c r="G374" s="0" t="n">
        <v>-480</v>
      </c>
      <c r="H374" s="0" t="s">
        <v>80</v>
      </c>
      <c r="I374" s="0" t="s">
        <v>3782</v>
      </c>
      <c r="K374" s="0" t="s">
        <v>141</v>
      </c>
      <c r="L374" s="0" t="n">
        <v>-480</v>
      </c>
      <c r="M374" s="0" t="s">
        <v>3782</v>
      </c>
      <c r="Q374" s="0" t="s">
        <v>1203</v>
      </c>
      <c r="T374" s="0" t="s">
        <v>132</v>
      </c>
      <c r="U374" s="0" t="s">
        <v>2689</v>
      </c>
      <c r="V374" s="0" t="s">
        <v>3689</v>
      </c>
      <c r="W374" s="0" t="s">
        <v>2370</v>
      </c>
      <c r="X374" s="0" t="s">
        <v>2689</v>
      </c>
      <c r="Y374" s="0" t="s">
        <v>3837</v>
      </c>
      <c r="Z374" s="0" t="n">
        <v>38.64094</v>
      </c>
      <c r="AA374" s="0" t="n">
        <v>22.48957</v>
      </c>
      <c r="AB374" s="0" t="s">
        <v>132</v>
      </c>
      <c r="AC374" s="0" t="n">
        <v>540709</v>
      </c>
      <c r="AD374" s="0" t="s">
        <v>144</v>
      </c>
      <c r="AE374" s="0" t="s">
        <v>3838</v>
      </c>
      <c r="AF374" s="0" t="s">
        <v>387</v>
      </c>
      <c r="AJ374" s="0" t="s">
        <v>72</v>
      </c>
      <c r="AL374" s="0" t="s">
        <v>3839</v>
      </c>
      <c r="AP374" s="0" t="s">
        <v>3840</v>
      </c>
    </row>
    <row r="375" customFormat="false" ht="15" hidden="false" customHeight="false" outlineLevel="0" collapsed="false">
      <c r="A375" s="0" t="s">
        <v>3841</v>
      </c>
      <c r="B375" s="0" t="n">
        <v>374</v>
      </c>
      <c r="C375" s="0" t="s">
        <v>3842</v>
      </c>
      <c r="D375" s="0" t="s">
        <v>3843</v>
      </c>
      <c r="E375" s="0" t="s">
        <v>59</v>
      </c>
      <c r="F375" s="0" t="s">
        <v>60</v>
      </c>
      <c r="G375" s="0" t="n">
        <v>-700</v>
      </c>
      <c r="H375" s="0" t="s">
        <v>80</v>
      </c>
      <c r="I375" s="0" t="s">
        <v>3844</v>
      </c>
      <c r="K375" s="0" t="s">
        <v>220</v>
      </c>
      <c r="L375" s="0" t="n">
        <v>-400</v>
      </c>
      <c r="M375" s="0" t="s">
        <v>3845</v>
      </c>
      <c r="Q375" s="0" t="s">
        <v>1203</v>
      </c>
      <c r="T375" s="0" t="s">
        <v>132</v>
      </c>
      <c r="U375" s="0" t="s">
        <v>2689</v>
      </c>
      <c r="V375" s="0" t="s">
        <v>3689</v>
      </c>
      <c r="W375" s="0" t="s">
        <v>2370</v>
      </c>
      <c r="X375" s="0" t="s">
        <v>2689</v>
      </c>
      <c r="Y375" s="0" t="s">
        <v>3846</v>
      </c>
      <c r="Z375" s="0" t="n">
        <v>38.63198</v>
      </c>
      <c r="AA375" s="0" t="n">
        <v>22.50127</v>
      </c>
      <c r="AB375" s="0" t="s">
        <v>132</v>
      </c>
      <c r="AC375" s="0" t="n">
        <v>540915</v>
      </c>
      <c r="AD375" s="0" t="s">
        <v>144</v>
      </c>
      <c r="AE375" s="0" t="s">
        <v>3847</v>
      </c>
      <c r="AF375" s="0" t="s">
        <v>146</v>
      </c>
      <c r="AG375" s="0" t="s">
        <v>3848</v>
      </c>
      <c r="AJ375" s="0" t="s">
        <v>72</v>
      </c>
      <c r="AL375" s="0" t="s">
        <v>3849</v>
      </c>
      <c r="AP375" s="0" t="s">
        <v>3850</v>
      </c>
    </row>
    <row r="376" customFormat="false" ht="15" hidden="false" customHeight="false" outlineLevel="0" collapsed="false">
      <c r="A376" s="0" t="s">
        <v>3851</v>
      </c>
      <c r="B376" s="0" t="n">
        <v>375</v>
      </c>
      <c r="C376" s="0" t="s">
        <v>3852</v>
      </c>
      <c r="D376" s="0" t="s">
        <v>3853</v>
      </c>
      <c r="E376" s="0" t="s">
        <v>59</v>
      </c>
      <c r="F376" s="0" t="s">
        <v>60</v>
      </c>
      <c r="G376" s="0" t="n">
        <v>-700</v>
      </c>
      <c r="H376" s="0" t="s">
        <v>80</v>
      </c>
      <c r="I376" s="0" t="s">
        <v>3854</v>
      </c>
      <c r="K376" s="0" t="s">
        <v>220</v>
      </c>
      <c r="L376" s="0" t="n">
        <v>-700</v>
      </c>
      <c r="M376" s="0" t="s">
        <v>3855</v>
      </c>
      <c r="Q376" s="0" t="s">
        <v>1203</v>
      </c>
      <c r="T376" s="0" t="s">
        <v>132</v>
      </c>
      <c r="U376" s="0" t="s">
        <v>3601</v>
      </c>
      <c r="V376" s="0" t="s">
        <v>3689</v>
      </c>
      <c r="W376" s="0" t="s">
        <v>2370</v>
      </c>
      <c r="X376" s="0" t="s">
        <v>2371</v>
      </c>
      <c r="Y376" s="0" t="s">
        <v>3856</v>
      </c>
      <c r="Z376" s="0" t="n">
        <v>38.63064</v>
      </c>
      <c r="AA376" s="0" t="n">
        <v>23.04788</v>
      </c>
      <c r="AB376" s="0" t="s">
        <v>70</v>
      </c>
      <c r="AC376" s="0" t="n">
        <v>540986</v>
      </c>
      <c r="AD376" s="0" t="s">
        <v>71</v>
      </c>
      <c r="AG376" s="0" t="s">
        <v>3857</v>
      </c>
      <c r="AJ376" s="0" t="s">
        <v>120</v>
      </c>
      <c r="AK376" s="0" t="s">
        <v>3858</v>
      </c>
      <c r="AL376" s="0" t="s">
        <v>3859</v>
      </c>
      <c r="AM376" s="0" t="s">
        <v>3860</v>
      </c>
      <c r="AN376" s="0" t="s">
        <v>3861</v>
      </c>
      <c r="AP376" s="0" t="s">
        <v>3862</v>
      </c>
    </row>
    <row r="377" customFormat="false" ht="15" hidden="false" customHeight="false" outlineLevel="0" collapsed="false">
      <c r="A377" s="0" t="s">
        <v>3863</v>
      </c>
      <c r="B377" s="0" t="n">
        <v>376</v>
      </c>
      <c r="C377" s="0" t="s">
        <v>3864</v>
      </c>
      <c r="D377" s="0" t="s">
        <v>3865</v>
      </c>
      <c r="E377" s="0" t="s">
        <v>59</v>
      </c>
      <c r="F377" s="0" t="s">
        <v>60</v>
      </c>
      <c r="G377" s="0" t="n">
        <v>-480</v>
      </c>
      <c r="H377" s="0" t="s">
        <v>80</v>
      </c>
      <c r="I377" s="0" t="s">
        <v>3782</v>
      </c>
      <c r="K377" s="0" t="s">
        <v>141</v>
      </c>
      <c r="L377" s="0" t="n">
        <v>-480</v>
      </c>
      <c r="M377" s="0" t="s">
        <v>3866</v>
      </c>
      <c r="Q377" s="0" t="s">
        <v>1203</v>
      </c>
      <c r="T377" s="0" t="s">
        <v>66</v>
      </c>
      <c r="U377" s="0" t="s">
        <v>2689</v>
      </c>
      <c r="V377" s="0" t="s">
        <v>3689</v>
      </c>
      <c r="W377" s="0" t="s">
        <v>2370</v>
      </c>
      <c r="X377" s="0" t="s">
        <v>2371</v>
      </c>
      <c r="Y377" s="0" t="s">
        <v>3867</v>
      </c>
      <c r="Z377" s="0" t="n">
        <v>38.63</v>
      </c>
      <c r="AA377" s="0" t="n">
        <v>22.75</v>
      </c>
      <c r="AB377" s="0" t="s">
        <v>86</v>
      </c>
      <c r="AD377" s="0" t="s">
        <v>87</v>
      </c>
      <c r="AJ377" s="0" t="s">
        <v>72</v>
      </c>
      <c r="AL377" s="0" t="s">
        <v>3868</v>
      </c>
      <c r="AN377" s="0" t="s">
        <v>3869</v>
      </c>
      <c r="AP377" s="0" t="s">
        <v>3870</v>
      </c>
    </row>
    <row r="378" customFormat="false" ht="15" hidden="false" customHeight="false" outlineLevel="0" collapsed="false">
      <c r="A378" s="0" t="s">
        <v>3871</v>
      </c>
      <c r="B378" s="0" t="n">
        <v>377</v>
      </c>
      <c r="C378" s="0" t="s">
        <v>3872</v>
      </c>
      <c r="D378" s="0" t="s">
        <v>3873</v>
      </c>
      <c r="E378" s="0" t="s">
        <v>59</v>
      </c>
      <c r="F378" s="0" t="s">
        <v>60</v>
      </c>
      <c r="G378" s="0" t="n">
        <v>-480</v>
      </c>
      <c r="H378" s="0" t="s">
        <v>80</v>
      </c>
      <c r="I378" s="0" t="s">
        <v>3782</v>
      </c>
      <c r="K378" s="0" t="s">
        <v>141</v>
      </c>
      <c r="L378" s="0" t="n">
        <v>-480</v>
      </c>
      <c r="M378" s="0" t="s">
        <v>3782</v>
      </c>
      <c r="Q378" s="0" t="s">
        <v>1203</v>
      </c>
      <c r="T378" s="0" t="s">
        <v>130</v>
      </c>
      <c r="U378" s="0" t="s">
        <v>2689</v>
      </c>
      <c r="V378" s="0" t="s">
        <v>3689</v>
      </c>
      <c r="W378" s="0" t="s">
        <v>2370</v>
      </c>
      <c r="X378" s="0" t="s">
        <v>2689</v>
      </c>
      <c r="Y378" s="0" t="s">
        <v>3874</v>
      </c>
      <c r="Z378" s="0" t="n">
        <v>38.62369</v>
      </c>
      <c r="AA378" s="0" t="n">
        <v>22.5409</v>
      </c>
      <c r="AB378" s="0" t="s">
        <v>70</v>
      </c>
      <c r="AC378" s="0" t="n">
        <v>540770</v>
      </c>
      <c r="AD378" s="0" t="s">
        <v>71</v>
      </c>
      <c r="AJ378" s="0" t="s">
        <v>72</v>
      </c>
      <c r="AL378" s="0" t="s">
        <v>3875</v>
      </c>
      <c r="AP378" s="0" t="s">
        <v>3876</v>
      </c>
    </row>
    <row r="379" customFormat="false" ht="15" hidden="false" customHeight="false" outlineLevel="0" collapsed="false">
      <c r="A379" s="0" t="s">
        <v>3877</v>
      </c>
      <c r="B379" s="0" t="n">
        <v>378</v>
      </c>
      <c r="C379" s="0" t="s">
        <v>3878</v>
      </c>
      <c r="D379" s="0" t="s">
        <v>3879</v>
      </c>
      <c r="E379" s="0" t="s">
        <v>59</v>
      </c>
      <c r="F379" s="0" t="s">
        <v>60</v>
      </c>
      <c r="G379" s="0" t="n">
        <v>527</v>
      </c>
      <c r="H379" s="0" t="s">
        <v>80</v>
      </c>
      <c r="I379" s="0" t="s">
        <v>3880</v>
      </c>
      <c r="K379" s="0" t="s">
        <v>82</v>
      </c>
      <c r="L379" s="0" t="n">
        <v>527</v>
      </c>
      <c r="M379" s="0" t="s">
        <v>3881</v>
      </c>
      <c r="Q379" s="0" t="s">
        <v>84</v>
      </c>
      <c r="T379" s="0" t="s">
        <v>66</v>
      </c>
      <c r="U379" s="0" t="s">
        <v>3601</v>
      </c>
      <c r="V379" s="0" t="s">
        <v>3689</v>
      </c>
      <c r="W379" s="0" t="s">
        <v>2370</v>
      </c>
      <c r="X379" s="0" t="s">
        <v>2371</v>
      </c>
      <c r="Y379" s="0" t="s">
        <v>3882</v>
      </c>
      <c r="Z379" s="0" t="n">
        <v>38.62183</v>
      </c>
      <c r="AA379" s="0" t="n">
        <v>23.08285</v>
      </c>
      <c r="AB379" s="0" t="s">
        <v>70</v>
      </c>
      <c r="AC379" s="0" t="n">
        <v>540633</v>
      </c>
      <c r="AD379" s="0" t="s">
        <v>87</v>
      </c>
      <c r="AJ379" s="0" t="s">
        <v>72</v>
      </c>
      <c r="AL379" s="0" t="s">
        <v>3883</v>
      </c>
      <c r="AN379" s="0" t="s">
        <v>3884</v>
      </c>
      <c r="AP379" s="0" t="s">
        <v>3885</v>
      </c>
    </row>
    <row r="380" customFormat="false" ht="15" hidden="false" customHeight="false" outlineLevel="0" collapsed="false">
      <c r="A380" s="0" t="s">
        <v>3886</v>
      </c>
      <c r="B380" s="0" t="n">
        <v>379</v>
      </c>
      <c r="C380" s="0" t="s">
        <v>3887</v>
      </c>
      <c r="D380" s="0" t="s">
        <v>3888</v>
      </c>
      <c r="E380" s="0" t="s">
        <v>59</v>
      </c>
      <c r="F380" s="0" t="s">
        <v>60</v>
      </c>
      <c r="G380" s="0" t="n">
        <v>-480</v>
      </c>
      <c r="H380" s="0" t="s">
        <v>80</v>
      </c>
      <c r="I380" s="0" t="s">
        <v>3782</v>
      </c>
      <c r="K380" s="0" t="s">
        <v>141</v>
      </c>
      <c r="L380" s="0" t="n">
        <v>-480</v>
      </c>
      <c r="M380" s="0" t="s">
        <v>3866</v>
      </c>
      <c r="Q380" s="0" t="s">
        <v>1203</v>
      </c>
      <c r="T380" s="0" t="s">
        <v>66</v>
      </c>
      <c r="U380" s="0" t="s">
        <v>2689</v>
      </c>
      <c r="V380" s="0" t="s">
        <v>3689</v>
      </c>
      <c r="W380" s="0" t="s">
        <v>2370</v>
      </c>
      <c r="X380" s="0" t="s">
        <v>2371</v>
      </c>
      <c r="Y380" s="0" t="s">
        <v>3889</v>
      </c>
      <c r="Z380" s="0" t="n">
        <v>38.61</v>
      </c>
      <c r="AA380" s="0" t="n">
        <v>22.72</v>
      </c>
      <c r="AB380" s="0" t="s">
        <v>86</v>
      </c>
      <c r="AD380" s="0" t="s">
        <v>87</v>
      </c>
      <c r="AJ380" s="0" t="s">
        <v>72</v>
      </c>
      <c r="AL380" s="0" t="s">
        <v>3868</v>
      </c>
      <c r="AN380" s="0" t="s">
        <v>3890</v>
      </c>
      <c r="AP380" s="0" t="s">
        <v>3870</v>
      </c>
    </row>
    <row r="381" customFormat="false" ht="15" hidden="false" customHeight="false" outlineLevel="0" collapsed="false">
      <c r="A381" s="0" t="s">
        <v>3891</v>
      </c>
      <c r="B381" s="0" t="n">
        <v>380</v>
      </c>
      <c r="C381" s="0" t="s">
        <v>3892</v>
      </c>
      <c r="D381" s="0" t="s">
        <v>3893</v>
      </c>
      <c r="E381" s="0" t="s">
        <v>59</v>
      </c>
      <c r="F381" s="0" t="s">
        <v>60</v>
      </c>
      <c r="G381" s="0" t="n">
        <v>-700</v>
      </c>
      <c r="H381" s="0" t="s">
        <v>80</v>
      </c>
      <c r="I381" s="0" t="s">
        <v>3894</v>
      </c>
      <c r="K381" s="0" t="s">
        <v>220</v>
      </c>
      <c r="L381" s="0" t="n">
        <v>-480</v>
      </c>
      <c r="M381" s="0" t="s">
        <v>3895</v>
      </c>
      <c r="Q381" s="0" t="s">
        <v>1203</v>
      </c>
      <c r="T381" s="0" t="s">
        <v>132</v>
      </c>
      <c r="U381" s="0" t="s">
        <v>2689</v>
      </c>
      <c r="V381" s="0" t="s">
        <v>3689</v>
      </c>
      <c r="W381" s="0" t="s">
        <v>2370</v>
      </c>
      <c r="X381" s="0" t="s">
        <v>2371</v>
      </c>
      <c r="Y381" s="0" t="s">
        <v>3896</v>
      </c>
      <c r="Z381" s="0" t="n">
        <v>38.59607</v>
      </c>
      <c r="AA381" s="0" t="n">
        <v>22.90558</v>
      </c>
      <c r="AB381" s="0" t="s">
        <v>132</v>
      </c>
      <c r="AC381" s="0" t="n">
        <v>540820</v>
      </c>
      <c r="AD381" s="0" t="s">
        <v>71</v>
      </c>
      <c r="AJ381" s="0" t="s">
        <v>120</v>
      </c>
      <c r="AK381" s="0" t="s">
        <v>3897</v>
      </c>
      <c r="AL381" s="0" t="s">
        <v>3898</v>
      </c>
      <c r="AP381" s="0" t="s">
        <v>3899</v>
      </c>
    </row>
    <row r="382" customFormat="false" ht="15" hidden="false" customHeight="false" outlineLevel="0" collapsed="false">
      <c r="A382" s="0" t="s">
        <v>3900</v>
      </c>
      <c r="B382" s="0" t="n">
        <v>381</v>
      </c>
      <c r="C382" s="0" t="s">
        <v>3901</v>
      </c>
      <c r="D382" s="0" t="s">
        <v>3902</v>
      </c>
      <c r="E382" s="0" t="s">
        <v>59</v>
      </c>
      <c r="F382" s="0" t="s">
        <v>60</v>
      </c>
      <c r="G382" s="0" t="n">
        <v>527</v>
      </c>
      <c r="H382" s="0" t="s">
        <v>80</v>
      </c>
      <c r="I382" s="0" t="s">
        <v>3880</v>
      </c>
      <c r="K382" s="0" t="s">
        <v>82</v>
      </c>
      <c r="L382" s="0" t="n">
        <v>527</v>
      </c>
      <c r="M382" s="0" t="s">
        <v>3881</v>
      </c>
      <c r="Q382" s="0" t="s">
        <v>84</v>
      </c>
      <c r="T382" s="0" t="s">
        <v>66</v>
      </c>
      <c r="U382" s="0" t="s">
        <v>3601</v>
      </c>
      <c r="V382" s="0" t="s">
        <v>3689</v>
      </c>
      <c r="W382" s="0" t="s">
        <v>2370</v>
      </c>
      <c r="X382" s="0" t="s">
        <v>2371</v>
      </c>
      <c r="Y382" s="0" t="s">
        <v>3903</v>
      </c>
      <c r="Z382" s="0" t="n">
        <v>38.58892</v>
      </c>
      <c r="AA382" s="0" t="n">
        <v>23.19241</v>
      </c>
      <c r="AB382" s="0" t="s">
        <v>70</v>
      </c>
      <c r="AC382" s="0" t="n">
        <v>540695</v>
      </c>
      <c r="AD382" s="0" t="s">
        <v>87</v>
      </c>
      <c r="AJ382" s="0" t="s">
        <v>72</v>
      </c>
      <c r="AL382" s="0" t="s">
        <v>3883</v>
      </c>
      <c r="AM382" s="0" t="s">
        <v>3904</v>
      </c>
      <c r="AN382" s="0" t="s">
        <v>3905</v>
      </c>
      <c r="AP382" s="0" t="s">
        <v>3906</v>
      </c>
    </row>
    <row r="383" customFormat="false" ht="15" hidden="false" customHeight="false" outlineLevel="0" collapsed="false">
      <c r="A383" s="0" t="s">
        <v>3907</v>
      </c>
      <c r="B383" s="0" t="n">
        <v>382</v>
      </c>
      <c r="C383" s="0" t="s">
        <v>3908</v>
      </c>
      <c r="D383" s="0" t="s">
        <v>3909</v>
      </c>
      <c r="E383" s="0" t="s">
        <v>59</v>
      </c>
      <c r="F383" s="0" t="s">
        <v>60</v>
      </c>
      <c r="G383" s="0" t="n">
        <v>-480</v>
      </c>
      <c r="H383" s="0" t="s">
        <v>80</v>
      </c>
      <c r="I383" s="0" t="s">
        <v>3910</v>
      </c>
      <c r="K383" s="0" t="s">
        <v>141</v>
      </c>
      <c r="L383" s="0" t="n">
        <v>-480</v>
      </c>
      <c r="M383" s="0" t="s">
        <v>3910</v>
      </c>
      <c r="Q383" s="0" t="s">
        <v>1203</v>
      </c>
      <c r="T383" s="0" t="s">
        <v>132</v>
      </c>
      <c r="U383" s="0" t="s">
        <v>2689</v>
      </c>
      <c r="V383" s="0" t="s">
        <v>3689</v>
      </c>
      <c r="W383" s="0" t="s">
        <v>2370</v>
      </c>
      <c r="X383" s="0" t="s">
        <v>2371</v>
      </c>
      <c r="Y383" s="0" t="s">
        <v>3911</v>
      </c>
      <c r="Z383" s="0" t="n">
        <v>38.5855</v>
      </c>
      <c r="AA383" s="0" t="n">
        <v>22.6686</v>
      </c>
      <c r="AB383" s="0" t="s">
        <v>132</v>
      </c>
      <c r="AC383" s="0" t="n">
        <v>541152</v>
      </c>
      <c r="AD383" s="0" t="s">
        <v>144</v>
      </c>
      <c r="AE383" s="0" t="s">
        <v>3912</v>
      </c>
      <c r="AF383" s="0" t="s">
        <v>146</v>
      </c>
      <c r="AG383" s="0" t="s">
        <v>3913</v>
      </c>
      <c r="AJ383" s="0" t="s">
        <v>72</v>
      </c>
      <c r="AL383" s="0" t="s">
        <v>3914</v>
      </c>
      <c r="AM383" s="0" t="s">
        <v>3915</v>
      </c>
      <c r="AP383" s="0" t="s">
        <v>3916</v>
      </c>
    </row>
    <row r="384" customFormat="false" ht="15" hidden="false" customHeight="false" outlineLevel="0" collapsed="false">
      <c r="A384" s="0" t="s">
        <v>3917</v>
      </c>
      <c r="B384" s="0" t="n">
        <v>383</v>
      </c>
      <c r="C384" s="0" t="s">
        <v>3918</v>
      </c>
      <c r="D384" s="0" t="s">
        <v>3919</v>
      </c>
      <c r="E384" s="0" t="s">
        <v>59</v>
      </c>
      <c r="F384" s="0" t="s">
        <v>60</v>
      </c>
      <c r="G384" s="0" t="n">
        <v>-550</v>
      </c>
      <c r="H384" s="0" t="s">
        <v>80</v>
      </c>
      <c r="I384" s="0" t="s">
        <v>3920</v>
      </c>
      <c r="K384" s="0" t="s">
        <v>220</v>
      </c>
      <c r="L384" s="0" t="n">
        <v>-480</v>
      </c>
      <c r="M384" s="0" t="s">
        <v>3815</v>
      </c>
      <c r="Q384" s="0" t="s">
        <v>1203</v>
      </c>
      <c r="T384" s="0" t="s">
        <v>132</v>
      </c>
      <c r="U384" s="0" t="s">
        <v>2689</v>
      </c>
      <c r="V384" s="0" t="s">
        <v>3689</v>
      </c>
      <c r="W384" s="0" t="s">
        <v>2370</v>
      </c>
      <c r="X384" s="0" t="s">
        <v>2371</v>
      </c>
      <c r="Y384" s="0" t="s">
        <v>3921</v>
      </c>
      <c r="Z384" s="0" t="n">
        <v>38.5802</v>
      </c>
      <c r="AA384" s="0" t="n">
        <v>22.91706</v>
      </c>
      <c r="AB384" s="0" t="s">
        <v>132</v>
      </c>
      <c r="AC384" s="0" t="n">
        <v>540582</v>
      </c>
      <c r="AD384" s="0" t="s">
        <v>71</v>
      </c>
      <c r="AJ384" s="0" t="s">
        <v>120</v>
      </c>
      <c r="AK384" s="0" t="s">
        <v>3897</v>
      </c>
      <c r="AL384" s="0" t="s">
        <v>3922</v>
      </c>
      <c r="AM384" s="0" t="s">
        <v>3923</v>
      </c>
      <c r="AN384" s="0" t="s">
        <v>3924</v>
      </c>
      <c r="AP384" s="0" t="s">
        <v>3925</v>
      </c>
    </row>
    <row r="385" customFormat="false" ht="15" hidden="false" customHeight="false" outlineLevel="0" collapsed="false">
      <c r="A385" s="0" t="s">
        <v>3926</v>
      </c>
      <c r="B385" s="0" t="n">
        <v>384</v>
      </c>
      <c r="C385" s="0" t="s">
        <v>3927</v>
      </c>
      <c r="D385" s="0" t="s">
        <v>3928</v>
      </c>
      <c r="E385" s="0" t="s">
        <v>59</v>
      </c>
      <c r="F385" s="0" t="s">
        <v>60</v>
      </c>
      <c r="G385" s="0" t="n">
        <v>-400</v>
      </c>
      <c r="H385" s="0" t="s">
        <v>80</v>
      </c>
      <c r="I385" s="0" t="s">
        <v>3929</v>
      </c>
      <c r="K385" s="0" t="s">
        <v>141</v>
      </c>
      <c r="L385" s="0" t="n">
        <v>-300</v>
      </c>
      <c r="M385" s="0" t="s">
        <v>3930</v>
      </c>
      <c r="Q385" s="0" t="s">
        <v>1203</v>
      </c>
      <c r="T385" s="0" t="s">
        <v>132</v>
      </c>
      <c r="U385" s="0" t="s">
        <v>3601</v>
      </c>
      <c r="V385" s="0" t="s">
        <v>3689</v>
      </c>
      <c r="W385" s="0" t="s">
        <v>2370</v>
      </c>
      <c r="X385" s="0" t="s">
        <v>2371</v>
      </c>
      <c r="Y385" s="0" t="s">
        <v>3931</v>
      </c>
      <c r="Z385" s="0" t="n">
        <v>38.56735</v>
      </c>
      <c r="AA385" s="0" t="n">
        <v>23.28135</v>
      </c>
      <c r="AB385" s="0" t="s">
        <v>132</v>
      </c>
      <c r="AC385" s="0" t="n">
        <v>540906</v>
      </c>
      <c r="AD385" s="0" t="s">
        <v>144</v>
      </c>
      <c r="AE385" s="0" t="s">
        <v>3932</v>
      </c>
      <c r="AF385" s="0" t="s">
        <v>146</v>
      </c>
      <c r="AG385" s="0" t="s">
        <v>3933</v>
      </c>
      <c r="AJ385" s="0" t="s">
        <v>72</v>
      </c>
      <c r="AL385" s="0" t="s">
        <v>3934</v>
      </c>
      <c r="AN385" s="0" t="s">
        <v>3935</v>
      </c>
      <c r="AP385" s="0" t="s">
        <v>3936</v>
      </c>
    </row>
    <row r="386" customFormat="false" ht="15" hidden="false" customHeight="false" outlineLevel="0" collapsed="false">
      <c r="A386" s="0" t="s">
        <v>3937</v>
      </c>
      <c r="B386" s="0" t="n">
        <v>385</v>
      </c>
      <c r="C386" s="0" t="s">
        <v>3938</v>
      </c>
      <c r="D386" s="0" t="s">
        <v>3939</v>
      </c>
      <c r="E386" s="0" t="s">
        <v>59</v>
      </c>
      <c r="F386" s="0" t="s">
        <v>60</v>
      </c>
      <c r="G386" s="0" t="n">
        <v>-480</v>
      </c>
      <c r="H386" s="0" t="s">
        <v>80</v>
      </c>
      <c r="I386" s="0" t="s">
        <v>3782</v>
      </c>
      <c r="K386" s="0" t="s">
        <v>141</v>
      </c>
      <c r="L386" s="0" t="n">
        <v>-480</v>
      </c>
      <c r="M386" s="0" t="s">
        <v>3782</v>
      </c>
      <c r="Q386" s="0" t="s">
        <v>1203</v>
      </c>
      <c r="T386" s="0" t="s">
        <v>132</v>
      </c>
      <c r="U386" s="0" t="s">
        <v>2689</v>
      </c>
      <c r="V386" s="0" t="s">
        <v>3689</v>
      </c>
      <c r="W386" s="0" t="s">
        <v>2370</v>
      </c>
      <c r="X386" s="0" t="s">
        <v>3940</v>
      </c>
      <c r="Y386" s="0" t="s">
        <v>3941</v>
      </c>
      <c r="Z386" s="0" t="n">
        <v>38.55115</v>
      </c>
      <c r="AA386" s="0" t="n">
        <v>22.81786</v>
      </c>
      <c r="AB386" s="0" t="s">
        <v>132</v>
      </c>
      <c r="AC386" s="0" t="n">
        <v>541011</v>
      </c>
      <c r="AD386" s="0" t="s">
        <v>71</v>
      </c>
      <c r="AJ386" s="0" t="s">
        <v>72</v>
      </c>
      <c r="AL386" s="0" t="s">
        <v>3791</v>
      </c>
      <c r="AN386" s="0" t="s">
        <v>3942</v>
      </c>
      <c r="AP386" s="0" t="s">
        <v>3943</v>
      </c>
    </row>
    <row r="387" customFormat="false" ht="15" hidden="false" customHeight="false" outlineLevel="0" collapsed="false">
      <c r="A387" s="0" t="s">
        <v>3944</v>
      </c>
      <c r="B387" s="0" t="n">
        <v>386</v>
      </c>
      <c r="C387" s="0" t="s">
        <v>3945</v>
      </c>
      <c r="D387" s="0" t="s">
        <v>3946</v>
      </c>
      <c r="E387" s="0" t="s">
        <v>59</v>
      </c>
      <c r="F387" s="0" t="s">
        <v>60</v>
      </c>
      <c r="G387" s="0" t="n">
        <v>-300</v>
      </c>
      <c r="H387" s="0" t="s">
        <v>80</v>
      </c>
      <c r="I387" s="0" t="s">
        <v>3947</v>
      </c>
      <c r="K387" s="0" t="s">
        <v>63</v>
      </c>
      <c r="L387" s="0" t="n">
        <v>-300</v>
      </c>
      <c r="M387" s="0" t="s">
        <v>3947</v>
      </c>
      <c r="Q387" s="0" t="s">
        <v>1203</v>
      </c>
      <c r="T387" s="0" t="s">
        <v>130</v>
      </c>
      <c r="U387" s="0" t="s">
        <v>3601</v>
      </c>
      <c r="V387" s="0" t="s">
        <v>3689</v>
      </c>
      <c r="W387" s="0" t="s">
        <v>2370</v>
      </c>
      <c r="X387" s="0" t="s">
        <v>2689</v>
      </c>
      <c r="Y387" s="0" t="s">
        <v>3948</v>
      </c>
      <c r="Z387" s="0" t="n">
        <v>38.54</v>
      </c>
      <c r="AA387" s="0" t="n">
        <v>22.21</v>
      </c>
      <c r="AB387" s="0" t="s">
        <v>70</v>
      </c>
      <c r="AD387" s="0" t="s">
        <v>71</v>
      </c>
      <c r="AJ387" s="0" t="s">
        <v>72</v>
      </c>
      <c r="AL387" s="0" t="s">
        <v>3949</v>
      </c>
      <c r="AM387" s="0" t="s">
        <v>3950</v>
      </c>
      <c r="AN387" s="0" t="s">
        <v>3724</v>
      </c>
      <c r="AP387" s="0" t="s">
        <v>3951</v>
      </c>
    </row>
    <row r="388" customFormat="false" ht="15" hidden="false" customHeight="false" outlineLevel="0" collapsed="false">
      <c r="A388" s="0" t="s">
        <v>3952</v>
      </c>
      <c r="B388" s="0" t="n">
        <v>387</v>
      </c>
      <c r="C388" s="0" t="s">
        <v>3953</v>
      </c>
      <c r="D388" s="0" t="s">
        <v>3954</v>
      </c>
      <c r="E388" s="0" t="s">
        <v>59</v>
      </c>
      <c r="F388" s="0" t="s">
        <v>60</v>
      </c>
      <c r="G388" s="0" t="n">
        <v>-480</v>
      </c>
      <c r="H388" s="0" t="s">
        <v>80</v>
      </c>
      <c r="I388" s="0" t="s">
        <v>3955</v>
      </c>
      <c r="K388" s="0" t="s">
        <v>141</v>
      </c>
      <c r="L388" s="0" t="n">
        <v>-480</v>
      </c>
      <c r="M388" s="0" t="s">
        <v>3955</v>
      </c>
      <c r="Q388" s="0" t="s">
        <v>1203</v>
      </c>
      <c r="T388" s="0" t="s">
        <v>132</v>
      </c>
      <c r="U388" s="0" t="s">
        <v>3601</v>
      </c>
      <c r="V388" s="0" t="s">
        <v>3689</v>
      </c>
      <c r="W388" s="0" t="s">
        <v>2370</v>
      </c>
      <c r="X388" s="0" t="s">
        <v>2689</v>
      </c>
      <c r="Y388" s="0" t="s">
        <v>3956</v>
      </c>
      <c r="Z388" s="0" t="n">
        <v>38.5184</v>
      </c>
      <c r="AA388" s="0" t="n">
        <v>22.37417</v>
      </c>
      <c r="AB388" s="0" t="s">
        <v>132</v>
      </c>
      <c r="AC388" s="0" t="n">
        <v>540630</v>
      </c>
      <c r="AD388" s="0" t="s">
        <v>177</v>
      </c>
      <c r="AE388" s="0" t="s">
        <v>3957</v>
      </c>
      <c r="AF388" s="0" t="s">
        <v>146</v>
      </c>
      <c r="AG388" s="0" t="s">
        <v>3958</v>
      </c>
      <c r="AH388" s="0" t="s">
        <v>2689</v>
      </c>
      <c r="AI388" s="0" t="s">
        <v>3959</v>
      </c>
      <c r="AJ388" s="0" t="s">
        <v>72</v>
      </c>
      <c r="AL388" s="0" t="s">
        <v>3960</v>
      </c>
      <c r="AM388" s="0" t="s">
        <v>3961</v>
      </c>
      <c r="AN388" s="0" t="s">
        <v>3962</v>
      </c>
      <c r="AP388" s="0" t="s">
        <v>3963</v>
      </c>
    </row>
    <row r="389" customFormat="false" ht="15" hidden="false" customHeight="false" outlineLevel="0" collapsed="false">
      <c r="A389" s="0" t="s">
        <v>3964</v>
      </c>
      <c r="B389" s="0" t="n">
        <v>388</v>
      </c>
      <c r="C389" s="0" t="s">
        <v>3965</v>
      </c>
      <c r="D389" s="0" t="s">
        <v>3966</v>
      </c>
      <c r="E389" s="0" t="s">
        <v>59</v>
      </c>
      <c r="F389" s="0" t="s">
        <v>60</v>
      </c>
      <c r="G389" s="0" t="n">
        <v>-700</v>
      </c>
      <c r="H389" s="0" t="s">
        <v>80</v>
      </c>
      <c r="I389" s="0" t="s">
        <v>3967</v>
      </c>
      <c r="K389" s="0" t="s">
        <v>220</v>
      </c>
      <c r="L389" s="0" t="n">
        <v>-480</v>
      </c>
      <c r="M389" s="0" t="s">
        <v>3968</v>
      </c>
      <c r="Q389" s="0" t="s">
        <v>1203</v>
      </c>
      <c r="T389" s="0" t="s">
        <v>132</v>
      </c>
      <c r="U389" s="0" t="s">
        <v>2689</v>
      </c>
      <c r="V389" s="0" t="s">
        <v>3689</v>
      </c>
      <c r="W389" s="0" t="s">
        <v>2370</v>
      </c>
      <c r="X389" s="0" t="s">
        <v>3940</v>
      </c>
      <c r="Y389" s="0" t="s">
        <v>3969</v>
      </c>
      <c r="Z389" s="0" t="n">
        <v>38.5075</v>
      </c>
      <c r="AA389" s="0" t="n">
        <v>22.72886</v>
      </c>
      <c r="AB389" s="0" t="s">
        <v>132</v>
      </c>
      <c r="AC389" s="0" t="n">
        <v>540723</v>
      </c>
      <c r="AD389" s="0" t="s">
        <v>144</v>
      </c>
      <c r="AE389" s="0" t="s">
        <v>3970</v>
      </c>
      <c r="AF389" s="0" t="s">
        <v>198</v>
      </c>
      <c r="AG389" s="0" t="s">
        <v>3971</v>
      </c>
      <c r="AJ389" s="0" t="s">
        <v>120</v>
      </c>
      <c r="AK389" s="0" t="s">
        <v>3897</v>
      </c>
      <c r="AL389" s="0" t="s">
        <v>3972</v>
      </c>
      <c r="AM389" s="0" t="s">
        <v>3973</v>
      </c>
      <c r="AP389" s="0" t="s">
        <v>3974</v>
      </c>
    </row>
    <row r="390" customFormat="false" ht="15" hidden="false" customHeight="false" outlineLevel="0" collapsed="false">
      <c r="A390" s="0" t="s">
        <v>3975</v>
      </c>
      <c r="B390" s="0" t="n">
        <v>389</v>
      </c>
      <c r="C390" s="0" t="s">
        <v>3976</v>
      </c>
      <c r="D390" s="0" t="s">
        <v>3977</v>
      </c>
      <c r="E390" s="0" t="s">
        <v>59</v>
      </c>
      <c r="F390" s="0" t="s">
        <v>60</v>
      </c>
      <c r="G390" s="0" t="n">
        <v>-700</v>
      </c>
      <c r="H390" s="0" t="s">
        <v>80</v>
      </c>
      <c r="I390" s="0" t="s">
        <v>3967</v>
      </c>
      <c r="K390" s="0" t="s">
        <v>220</v>
      </c>
      <c r="L390" s="0" t="n">
        <v>-480</v>
      </c>
      <c r="M390" s="0" t="s">
        <v>3978</v>
      </c>
      <c r="Q390" s="0" t="s">
        <v>1203</v>
      </c>
      <c r="T390" s="0" t="s">
        <v>132</v>
      </c>
      <c r="U390" s="0" t="s">
        <v>2689</v>
      </c>
      <c r="V390" s="0" t="s">
        <v>3689</v>
      </c>
      <c r="W390" s="0" t="s">
        <v>2370</v>
      </c>
      <c r="X390" s="0" t="s">
        <v>3940</v>
      </c>
      <c r="Y390" s="0" t="s">
        <v>3979</v>
      </c>
      <c r="Z390" s="0" t="n">
        <v>38.49529</v>
      </c>
      <c r="AA390" s="0" t="n">
        <v>22.79432</v>
      </c>
      <c r="AB390" s="0" t="s">
        <v>132</v>
      </c>
      <c r="AC390" s="0" t="n">
        <v>541008</v>
      </c>
      <c r="AD390" s="0" t="s">
        <v>144</v>
      </c>
      <c r="AE390" s="0" t="s">
        <v>3980</v>
      </c>
      <c r="AF390" s="0" t="s">
        <v>387</v>
      </c>
      <c r="AJ390" s="0" t="s">
        <v>120</v>
      </c>
      <c r="AK390" s="0" t="s">
        <v>3897</v>
      </c>
      <c r="AL390" s="0" t="s">
        <v>3981</v>
      </c>
      <c r="AM390" s="0" t="s">
        <v>3982</v>
      </c>
      <c r="AP390" s="0" t="s">
        <v>3983</v>
      </c>
    </row>
    <row r="391" customFormat="false" ht="15" hidden="false" customHeight="false" outlineLevel="0" collapsed="false">
      <c r="A391" s="0" t="s">
        <v>3984</v>
      </c>
      <c r="B391" s="0" t="n">
        <v>390</v>
      </c>
      <c r="C391" s="0" t="s">
        <v>3959</v>
      </c>
      <c r="D391" s="0" t="s">
        <v>3985</v>
      </c>
      <c r="E391" s="0" t="s">
        <v>59</v>
      </c>
      <c r="F391" s="0" t="s">
        <v>60</v>
      </c>
      <c r="G391" s="0" t="n">
        <v>-800</v>
      </c>
      <c r="H391" s="0" t="s">
        <v>61</v>
      </c>
      <c r="I391" s="0" t="s">
        <v>3986</v>
      </c>
      <c r="K391" s="0" t="s">
        <v>2024</v>
      </c>
      <c r="L391" s="0" t="n">
        <v>-600</v>
      </c>
      <c r="M391" s="0" t="s">
        <v>3987</v>
      </c>
      <c r="Q391" s="0" t="s">
        <v>1203</v>
      </c>
      <c r="T391" s="0" t="s">
        <v>132</v>
      </c>
      <c r="U391" s="0" t="s">
        <v>2689</v>
      </c>
      <c r="V391" s="0" t="s">
        <v>3689</v>
      </c>
      <c r="W391" s="0" t="s">
        <v>2370</v>
      </c>
      <c r="X391" s="0" t="s">
        <v>2689</v>
      </c>
      <c r="Y391" s="0" t="s">
        <v>3988</v>
      </c>
      <c r="Z391" s="0" t="n">
        <v>38.48229</v>
      </c>
      <c r="AA391" s="0" t="n">
        <v>22.50117</v>
      </c>
      <c r="AB391" s="0" t="s">
        <v>132</v>
      </c>
      <c r="AC391" s="0" t="n">
        <v>540726</v>
      </c>
      <c r="AD391" s="0" t="s">
        <v>144</v>
      </c>
      <c r="AE391" s="0" t="s">
        <v>3989</v>
      </c>
      <c r="AF391" s="0" t="s">
        <v>146</v>
      </c>
      <c r="AG391" s="0" t="s">
        <v>3990</v>
      </c>
      <c r="AJ391" s="0" t="s">
        <v>120</v>
      </c>
      <c r="AK391" s="0" t="s">
        <v>3991</v>
      </c>
      <c r="AL391" s="0" t="s">
        <v>3992</v>
      </c>
      <c r="AM391" s="0" t="s">
        <v>3993</v>
      </c>
      <c r="AN391" s="0" t="s">
        <v>3994</v>
      </c>
      <c r="AP391" s="0" t="s">
        <v>3995</v>
      </c>
    </row>
    <row r="392" customFormat="false" ht="15" hidden="false" customHeight="false" outlineLevel="0" collapsed="false">
      <c r="A392" s="0" t="s">
        <v>3996</v>
      </c>
      <c r="B392" s="0" t="n">
        <v>391</v>
      </c>
      <c r="C392" s="0" t="s">
        <v>3997</v>
      </c>
      <c r="D392" s="0" t="s">
        <v>3998</v>
      </c>
      <c r="E392" s="0" t="s">
        <v>59</v>
      </c>
      <c r="F392" s="0" t="s">
        <v>60</v>
      </c>
      <c r="G392" s="0" t="n">
        <v>-426</v>
      </c>
      <c r="H392" s="0" t="s">
        <v>80</v>
      </c>
      <c r="I392" s="0" t="s">
        <v>3999</v>
      </c>
      <c r="K392" s="0" t="s">
        <v>141</v>
      </c>
      <c r="L392" s="0" t="n">
        <v>-426</v>
      </c>
      <c r="M392" s="0" t="s">
        <v>3999</v>
      </c>
      <c r="Q392" s="0" t="s">
        <v>1203</v>
      </c>
      <c r="T392" s="0" t="s">
        <v>130</v>
      </c>
      <c r="U392" s="0" t="s">
        <v>3601</v>
      </c>
      <c r="V392" s="0" t="s">
        <v>3689</v>
      </c>
      <c r="W392" s="0" t="s">
        <v>2370</v>
      </c>
      <c r="X392" s="0" t="s">
        <v>2689</v>
      </c>
      <c r="Y392" s="0" t="s">
        <v>4000</v>
      </c>
      <c r="Z392" s="0" t="n">
        <v>38.47804</v>
      </c>
      <c r="AA392" s="0" t="n">
        <v>22.35774</v>
      </c>
      <c r="AB392" s="0" t="s">
        <v>70</v>
      </c>
      <c r="AC392" s="0" t="n">
        <v>540952</v>
      </c>
      <c r="AD392" s="0" t="s">
        <v>71</v>
      </c>
      <c r="AJ392" s="0" t="s">
        <v>72</v>
      </c>
      <c r="AL392" s="0" t="s">
        <v>4001</v>
      </c>
      <c r="AM392" s="0" t="s">
        <v>4002</v>
      </c>
      <c r="AP392" s="0" t="s">
        <v>4003</v>
      </c>
    </row>
    <row r="393" customFormat="false" ht="15" hidden="false" customHeight="false" outlineLevel="0" collapsed="false">
      <c r="A393" s="0" t="s">
        <v>4004</v>
      </c>
      <c r="B393" s="0" t="n">
        <v>392</v>
      </c>
      <c r="C393" s="0" t="s">
        <v>4005</v>
      </c>
      <c r="D393" s="0" t="s">
        <v>4006</v>
      </c>
      <c r="E393" s="0" t="s">
        <v>59</v>
      </c>
      <c r="F393" s="0" t="s">
        <v>60</v>
      </c>
      <c r="G393" s="0" t="n">
        <v>-346</v>
      </c>
      <c r="H393" s="0" t="s">
        <v>80</v>
      </c>
      <c r="I393" s="0" t="s">
        <v>3789</v>
      </c>
      <c r="K393" s="0" t="s">
        <v>141</v>
      </c>
      <c r="L393" s="0" t="n">
        <v>-346</v>
      </c>
      <c r="M393" s="0" t="s">
        <v>3789</v>
      </c>
      <c r="Q393" s="0" t="s">
        <v>1203</v>
      </c>
      <c r="T393" s="0" t="s">
        <v>130</v>
      </c>
      <c r="U393" s="0" t="s">
        <v>2689</v>
      </c>
      <c r="V393" s="0" t="s">
        <v>3689</v>
      </c>
      <c r="W393" s="0" t="s">
        <v>2370</v>
      </c>
      <c r="X393" s="0" t="s">
        <v>3940</v>
      </c>
      <c r="Y393" s="0" t="s">
        <v>4007</v>
      </c>
      <c r="Z393" s="0" t="n">
        <v>38.47478</v>
      </c>
      <c r="AA393" s="0" t="n">
        <v>22.74069</v>
      </c>
      <c r="AB393" s="0" t="s">
        <v>70</v>
      </c>
      <c r="AC393" s="0" t="n">
        <v>541047</v>
      </c>
      <c r="AD393" s="0" t="s">
        <v>71</v>
      </c>
      <c r="AJ393" s="0" t="s">
        <v>72</v>
      </c>
      <c r="AL393" s="0" t="s">
        <v>4008</v>
      </c>
      <c r="AP393" s="0" t="s">
        <v>4009</v>
      </c>
    </row>
    <row r="394" customFormat="false" ht="15" hidden="false" customHeight="false" outlineLevel="0" collapsed="false">
      <c r="A394" s="0" t="s">
        <v>4010</v>
      </c>
      <c r="B394" s="0" t="n">
        <v>393</v>
      </c>
      <c r="C394" s="0" t="s">
        <v>4011</v>
      </c>
      <c r="D394" s="0" t="s">
        <v>4012</v>
      </c>
      <c r="E394" s="0" t="s">
        <v>59</v>
      </c>
      <c r="F394" s="0" t="s">
        <v>60</v>
      </c>
      <c r="G394" s="0" t="n">
        <v>-700</v>
      </c>
      <c r="H394" s="0" t="s">
        <v>80</v>
      </c>
      <c r="I394" s="0" t="s">
        <v>3967</v>
      </c>
      <c r="K394" s="0" t="s">
        <v>220</v>
      </c>
      <c r="L394" s="0" t="n">
        <v>-700</v>
      </c>
      <c r="M394" s="0" t="s">
        <v>4013</v>
      </c>
      <c r="Q394" s="0" t="s">
        <v>1203</v>
      </c>
      <c r="T394" s="0" t="s">
        <v>130</v>
      </c>
      <c r="U394" s="0" t="s">
        <v>2689</v>
      </c>
      <c r="V394" s="0" t="s">
        <v>3689</v>
      </c>
      <c r="W394" s="0" t="s">
        <v>2370</v>
      </c>
      <c r="X394" s="0" t="s">
        <v>2689</v>
      </c>
      <c r="Y394" s="0" t="s">
        <v>4014</v>
      </c>
      <c r="Z394" s="0" t="n">
        <v>38.4654</v>
      </c>
      <c r="AA394" s="0" t="n">
        <v>22.45957</v>
      </c>
      <c r="AB394" s="0" t="s">
        <v>132</v>
      </c>
      <c r="AC394" s="0" t="n">
        <v>540889</v>
      </c>
      <c r="AD394" s="0" t="s">
        <v>71</v>
      </c>
      <c r="AG394" s="0" t="s">
        <v>4015</v>
      </c>
      <c r="AJ394" s="0" t="s">
        <v>120</v>
      </c>
      <c r="AK394" s="0" t="s">
        <v>4016</v>
      </c>
      <c r="AL394" s="0" t="s">
        <v>4017</v>
      </c>
      <c r="AM394" s="0" t="s">
        <v>4018</v>
      </c>
      <c r="AN394" s="0" t="s">
        <v>4019</v>
      </c>
      <c r="AP394" s="0" t="s">
        <v>4020</v>
      </c>
    </row>
    <row r="395" customFormat="false" ht="15" hidden="false" customHeight="false" outlineLevel="0" collapsed="false">
      <c r="A395" s="0" t="s">
        <v>4021</v>
      </c>
      <c r="B395" s="0" t="n">
        <v>394</v>
      </c>
      <c r="C395" s="0" t="s">
        <v>4022</v>
      </c>
      <c r="D395" s="0" t="s">
        <v>4023</v>
      </c>
      <c r="E395" s="0" t="s">
        <v>59</v>
      </c>
      <c r="F395" s="0" t="s">
        <v>60</v>
      </c>
      <c r="G395" s="0" t="n">
        <v>-426</v>
      </c>
      <c r="H395" s="0" t="s">
        <v>80</v>
      </c>
      <c r="I395" s="0" t="s">
        <v>4024</v>
      </c>
      <c r="K395" s="0" t="s">
        <v>141</v>
      </c>
      <c r="L395" s="0" t="n">
        <v>-426</v>
      </c>
      <c r="M395" s="0" t="s">
        <v>4025</v>
      </c>
      <c r="Q395" s="0" t="s">
        <v>1203</v>
      </c>
      <c r="T395" s="0" t="s">
        <v>66</v>
      </c>
      <c r="U395" s="0" t="s">
        <v>3601</v>
      </c>
      <c r="V395" s="0" t="s">
        <v>3689</v>
      </c>
      <c r="W395" s="0" t="s">
        <v>2370</v>
      </c>
      <c r="X395" s="0" t="s">
        <v>2689</v>
      </c>
      <c r="Y395" s="0" t="s">
        <v>4026</v>
      </c>
      <c r="Z395" s="0" t="n">
        <v>38.4644</v>
      </c>
      <c r="AA395" s="0" t="n">
        <v>22.3679</v>
      </c>
      <c r="AB395" s="0" t="s">
        <v>70</v>
      </c>
      <c r="AC395" s="0" t="n">
        <v>540828</v>
      </c>
      <c r="AD395" s="0" t="s">
        <v>71</v>
      </c>
      <c r="AJ395" s="0" t="s">
        <v>72</v>
      </c>
      <c r="AL395" s="0" t="s">
        <v>4027</v>
      </c>
      <c r="AN395" s="0" t="s">
        <v>4028</v>
      </c>
      <c r="AP395" s="0" t="s">
        <v>4029</v>
      </c>
    </row>
    <row r="396" customFormat="false" ht="15" hidden="false" customHeight="false" outlineLevel="0" collapsed="false">
      <c r="A396" s="0" t="s">
        <v>4030</v>
      </c>
      <c r="B396" s="0" t="n">
        <v>395</v>
      </c>
      <c r="C396" s="0" t="s">
        <v>4031</v>
      </c>
      <c r="D396" s="0" t="s">
        <v>4032</v>
      </c>
      <c r="E396" s="0" t="s">
        <v>59</v>
      </c>
      <c r="F396" s="0" t="s">
        <v>60</v>
      </c>
      <c r="G396" s="0" t="n">
        <v>-480</v>
      </c>
      <c r="H396" s="0" t="s">
        <v>80</v>
      </c>
      <c r="I396" s="0" t="s">
        <v>4033</v>
      </c>
      <c r="K396" s="0" t="s">
        <v>141</v>
      </c>
      <c r="L396" s="0" t="n">
        <v>-480</v>
      </c>
      <c r="M396" s="0" t="s">
        <v>4034</v>
      </c>
      <c r="Q396" s="0" t="s">
        <v>1203</v>
      </c>
      <c r="T396" s="0" t="s">
        <v>66</v>
      </c>
      <c r="U396" s="0" t="s">
        <v>2689</v>
      </c>
      <c r="V396" s="0" t="s">
        <v>3689</v>
      </c>
      <c r="W396" s="0" t="s">
        <v>2370</v>
      </c>
      <c r="X396" s="0" t="s">
        <v>3940</v>
      </c>
      <c r="Y396" s="0" t="s">
        <v>4035</v>
      </c>
      <c r="Z396" s="0" t="n">
        <v>38.45452</v>
      </c>
      <c r="AA396" s="0" t="n">
        <v>22.77736</v>
      </c>
      <c r="AB396" s="0" t="s">
        <v>70</v>
      </c>
      <c r="AC396" s="0" t="n">
        <v>540612</v>
      </c>
      <c r="AD396" s="0" t="s">
        <v>87</v>
      </c>
      <c r="AJ396" s="0" t="s">
        <v>72</v>
      </c>
      <c r="AL396" s="0" t="s">
        <v>4036</v>
      </c>
      <c r="AN396" s="0" t="s">
        <v>4037</v>
      </c>
      <c r="AP396" s="0" t="s">
        <v>4038</v>
      </c>
    </row>
    <row r="397" customFormat="false" ht="15" hidden="false" customHeight="false" outlineLevel="0" collapsed="false">
      <c r="A397" s="0" t="s">
        <v>4039</v>
      </c>
      <c r="B397" s="0" t="n">
        <v>396</v>
      </c>
      <c r="C397" s="0" t="s">
        <v>4040</v>
      </c>
      <c r="D397" s="0" t="s">
        <v>4041</v>
      </c>
      <c r="E397" s="0" t="s">
        <v>59</v>
      </c>
      <c r="F397" s="0" t="s">
        <v>60</v>
      </c>
      <c r="G397" s="0" t="n">
        <v>-346</v>
      </c>
      <c r="H397" s="0" t="s">
        <v>80</v>
      </c>
      <c r="I397" s="0" t="s">
        <v>4042</v>
      </c>
      <c r="K397" s="0" t="s">
        <v>141</v>
      </c>
      <c r="L397" s="0" t="n">
        <v>-346</v>
      </c>
      <c r="M397" s="0" t="s">
        <v>4043</v>
      </c>
      <c r="Q397" s="0" t="s">
        <v>1203</v>
      </c>
      <c r="T397" s="0" t="s">
        <v>66</v>
      </c>
      <c r="U397" s="0" t="s">
        <v>2689</v>
      </c>
      <c r="V397" s="0" t="s">
        <v>3689</v>
      </c>
      <c r="W397" s="0" t="s">
        <v>2370</v>
      </c>
      <c r="X397" s="0" t="s">
        <v>3940</v>
      </c>
      <c r="Y397" s="0" t="s">
        <v>4044</v>
      </c>
      <c r="Z397" s="0" t="n">
        <v>38.45</v>
      </c>
      <c r="AA397" s="0" t="n">
        <v>22.82</v>
      </c>
      <c r="AB397" s="0" t="s">
        <v>86</v>
      </c>
      <c r="AD397" s="0" t="s">
        <v>87</v>
      </c>
      <c r="AJ397" s="0" t="s">
        <v>72</v>
      </c>
      <c r="AL397" s="0" t="s">
        <v>4045</v>
      </c>
      <c r="AN397" s="0" t="s">
        <v>4046</v>
      </c>
      <c r="AP397" s="0" t="s">
        <v>4047</v>
      </c>
    </row>
    <row r="398" customFormat="false" ht="15" hidden="false" customHeight="false" outlineLevel="0" collapsed="false">
      <c r="A398" s="0" t="s">
        <v>4048</v>
      </c>
      <c r="B398" s="0" t="n">
        <v>397</v>
      </c>
      <c r="C398" s="0" t="s">
        <v>4049</v>
      </c>
      <c r="D398" s="0" t="s">
        <v>4050</v>
      </c>
      <c r="E398" s="0" t="s">
        <v>59</v>
      </c>
      <c r="F398" s="0" t="s">
        <v>60</v>
      </c>
      <c r="G398" s="0" t="n">
        <v>-346</v>
      </c>
      <c r="H398" s="0" t="s">
        <v>80</v>
      </c>
      <c r="I398" s="0" t="s">
        <v>3789</v>
      </c>
      <c r="K398" s="0" t="s">
        <v>141</v>
      </c>
      <c r="L398" s="0" t="n">
        <v>-346</v>
      </c>
      <c r="M398" s="0" t="s">
        <v>3789</v>
      </c>
      <c r="Q398" s="0" t="s">
        <v>1203</v>
      </c>
      <c r="T398" s="0" t="s">
        <v>132</v>
      </c>
      <c r="U398" s="0" t="s">
        <v>2689</v>
      </c>
      <c r="V398" s="0" t="s">
        <v>3689</v>
      </c>
      <c r="W398" s="0" t="s">
        <v>2370</v>
      </c>
      <c r="X398" s="0" t="s">
        <v>3940</v>
      </c>
      <c r="Y398" s="0" t="s">
        <v>4051</v>
      </c>
      <c r="Z398" s="0" t="n">
        <v>38.42919</v>
      </c>
      <c r="AA398" s="0" t="n">
        <v>22.66722</v>
      </c>
      <c r="AB398" s="0" t="s">
        <v>132</v>
      </c>
      <c r="AC398" s="0" t="n">
        <v>540626</v>
      </c>
      <c r="AD398" s="0" t="s">
        <v>177</v>
      </c>
      <c r="AE398" s="0" t="s">
        <v>4052</v>
      </c>
      <c r="AF398" s="0" t="s">
        <v>387</v>
      </c>
      <c r="AI398" s="0" t="s">
        <v>4053</v>
      </c>
      <c r="AJ398" s="0" t="s">
        <v>72</v>
      </c>
      <c r="AL398" s="0" t="s">
        <v>4054</v>
      </c>
      <c r="AM398" s="0" t="s">
        <v>4055</v>
      </c>
      <c r="AP398" s="0" t="s">
        <v>4056</v>
      </c>
    </row>
    <row r="399" customFormat="false" ht="15" hidden="false" customHeight="false" outlineLevel="0" collapsed="false">
      <c r="A399" s="0" t="s">
        <v>4057</v>
      </c>
      <c r="B399" s="0" t="n">
        <v>398</v>
      </c>
      <c r="C399" s="0" t="s">
        <v>4058</v>
      </c>
      <c r="D399" s="0" t="s">
        <v>4059</v>
      </c>
      <c r="E399" s="0" t="s">
        <v>59</v>
      </c>
      <c r="F399" s="0" t="s">
        <v>60</v>
      </c>
      <c r="G399" s="0" t="n">
        <v>-426</v>
      </c>
      <c r="H399" s="0" t="s">
        <v>80</v>
      </c>
      <c r="I399" s="0" t="s">
        <v>4060</v>
      </c>
      <c r="K399" s="0" t="s">
        <v>141</v>
      </c>
      <c r="L399" s="0" t="n">
        <v>-426</v>
      </c>
      <c r="M399" s="0" t="s">
        <v>4060</v>
      </c>
      <c r="Q399" s="0" t="s">
        <v>1203</v>
      </c>
      <c r="T399" s="0" t="s">
        <v>130</v>
      </c>
      <c r="U399" s="0" t="s">
        <v>3601</v>
      </c>
      <c r="V399" s="0" t="s">
        <v>3689</v>
      </c>
      <c r="W399" s="0" t="s">
        <v>2370</v>
      </c>
      <c r="X399" s="0" t="s">
        <v>2689</v>
      </c>
      <c r="Y399" s="0" t="s">
        <v>4061</v>
      </c>
      <c r="Z399" s="0" t="n">
        <v>38.41558</v>
      </c>
      <c r="AA399" s="0" t="n">
        <v>21.91881</v>
      </c>
      <c r="AB399" s="0" t="s">
        <v>70</v>
      </c>
      <c r="AC399" s="0" t="n">
        <v>540782</v>
      </c>
      <c r="AD399" s="0" t="s">
        <v>71</v>
      </c>
      <c r="AJ399" s="0" t="s">
        <v>72</v>
      </c>
      <c r="AL399" s="0" t="s">
        <v>3327</v>
      </c>
      <c r="AP399" s="0" t="s">
        <v>4062</v>
      </c>
    </row>
    <row r="400" customFormat="false" ht="15" hidden="false" customHeight="false" outlineLevel="0" collapsed="false">
      <c r="A400" s="0" t="s">
        <v>4063</v>
      </c>
      <c r="B400" s="0" t="n">
        <v>399</v>
      </c>
      <c r="C400" s="0" t="s">
        <v>4064</v>
      </c>
      <c r="D400" s="0" t="s">
        <v>4065</v>
      </c>
      <c r="E400" s="0" t="s">
        <v>59</v>
      </c>
      <c r="F400" s="0" t="s">
        <v>60</v>
      </c>
      <c r="G400" s="0" t="n">
        <v>-426</v>
      </c>
      <c r="H400" s="0" t="s">
        <v>80</v>
      </c>
      <c r="I400" s="0" t="s">
        <v>4066</v>
      </c>
      <c r="K400" s="0" t="s">
        <v>141</v>
      </c>
      <c r="L400" s="0" t="n">
        <v>-426</v>
      </c>
      <c r="M400" s="0" t="s">
        <v>4066</v>
      </c>
      <c r="Q400" s="0" t="s">
        <v>1203</v>
      </c>
      <c r="T400" s="0" t="s">
        <v>66</v>
      </c>
      <c r="U400" s="0" t="s">
        <v>3601</v>
      </c>
      <c r="V400" s="0" t="s">
        <v>3689</v>
      </c>
      <c r="W400" s="0" t="s">
        <v>2370</v>
      </c>
      <c r="X400" s="0" t="s">
        <v>2689</v>
      </c>
      <c r="Y400" s="0" t="s">
        <v>4067</v>
      </c>
      <c r="Z400" s="0" t="n">
        <v>38.40323</v>
      </c>
      <c r="AA400" s="0" t="n">
        <v>22.32251</v>
      </c>
      <c r="AB400" s="0" t="s">
        <v>70</v>
      </c>
      <c r="AC400" s="0" t="n">
        <v>541166</v>
      </c>
      <c r="AD400" s="0" t="s">
        <v>71</v>
      </c>
      <c r="AJ400" s="0" t="s">
        <v>72</v>
      </c>
      <c r="AL400" s="0" t="s">
        <v>4068</v>
      </c>
      <c r="AP400" s="0" t="s">
        <v>4069</v>
      </c>
    </row>
    <row r="401" customFormat="false" ht="15" hidden="false" customHeight="false" outlineLevel="0" collapsed="false">
      <c r="A401" s="0" t="s">
        <v>4070</v>
      </c>
      <c r="B401" s="0" t="n">
        <v>400</v>
      </c>
      <c r="C401" s="0" t="s">
        <v>4071</v>
      </c>
      <c r="D401" s="0" t="s">
        <v>4072</v>
      </c>
      <c r="E401" s="0" t="s">
        <v>59</v>
      </c>
      <c r="F401" s="0" t="s">
        <v>60</v>
      </c>
      <c r="G401" s="0" t="n">
        <v>-426</v>
      </c>
      <c r="H401" s="0" t="s">
        <v>80</v>
      </c>
      <c r="I401" s="0" t="s">
        <v>4073</v>
      </c>
      <c r="K401" s="0" t="s">
        <v>141</v>
      </c>
      <c r="L401" s="0" t="n">
        <v>-426</v>
      </c>
      <c r="M401" s="0" t="s">
        <v>4073</v>
      </c>
      <c r="Q401" s="0" t="s">
        <v>1203</v>
      </c>
      <c r="T401" s="0" t="s">
        <v>130</v>
      </c>
      <c r="U401" s="0" t="s">
        <v>3601</v>
      </c>
      <c r="V401" s="0" t="s">
        <v>3689</v>
      </c>
      <c r="W401" s="0" t="s">
        <v>2370</v>
      </c>
      <c r="X401" s="0" t="s">
        <v>2689</v>
      </c>
      <c r="Y401" s="0" t="s">
        <v>4074</v>
      </c>
      <c r="Z401" s="0" t="n">
        <v>38.40029</v>
      </c>
      <c r="AA401" s="0" t="n">
        <v>21.99357</v>
      </c>
      <c r="AB401" s="0" t="s">
        <v>70</v>
      </c>
      <c r="AC401" s="0" t="n">
        <v>540972</v>
      </c>
      <c r="AD401" s="0" t="s">
        <v>71</v>
      </c>
      <c r="AJ401" s="0" t="s">
        <v>72</v>
      </c>
      <c r="AL401" s="0" t="s">
        <v>3327</v>
      </c>
      <c r="AP401" s="0" t="s">
        <v>4075</v>
      </c>
    </row>
    <row r="402" customFormat="false" ht="15" hidden="false" customHeight="false" outlineLevel="0" collapsed="false">
      <c r="A402" s="0" t="s">
        <v>4076</v>
      </c>
      <c r="B402" s="0" t="n">
        <v>401</v>
      </c>
      <c r="C402" s="0" t="s">
        <v>4077</v>
      </c>
      <c r="D402" s="0" t="s">
        <v>4078</v>
      </c>
      <c r="E402" s="0" t="s">
        <v>59</v>
      </c>
      <c r="F402" s="0" t="s">
        <v>60</v>
      </c>
      <c r="G402" s="0" t="n">
        <v>-346</v>
      </c>
      <c r="H402" s="0" t="s">
        <v>80</v>
      </c>
      <c r="I402" s="0" t="s">
        <v>4042</v>
      </c>
      <c r="K402" s="0" t="s">
        <v>141</v>
      </c>
      <c r="L402" s="0" t="n">
        <v>-346</v>
      </c>
      <c r="M402" s="0" t="s">
        <v>4043</v>
      </c>
      <c r="Q402" s="0" t="s">
        <v>1203</v>
      </c>
      <c r="T402" s="0" t="s">
        <v>130</v>
      </c>
      <c r="U402" s="0" t="s">
        <v>2689</v>
      </c>
      <c r="V402" s="0" t="s">
        <v>3689</v>
      </c>
      <c r="W402" s="0" t="s">
        <v>2370</v>
      </c>
      <c r="X402" s="0" t="s">
        <v>3940</v>
      </c>
      <c r="Y402" s="0" t="s">
        <v>4079</v>
      </c>
      <c r="Z402" s="0" t="n">
        <v>38.4</v>
      </c>
      <c r="AA402" s="0" t="n">
        <v>22.68</v>
      </c>
      <c r="AB402" s="0" t="s">
        <v>86</v>
      </c>
      <c r="AD402" s="0" t="s">
        <v>87</v>
      </c>
      <c r="AJ402" s="0" t="s">
        <v>72</v>
      </c>
      <c r="AL402" s="0" t="s">
        <v>4080</v>
      </c>
      <c r="AN402" s="0" t="s">
        <v>4081</v>
      </c>
      <c r="AP402" s="0" t="s">
        <v>4082</v>
      </c>
    </row>
    <row r="403" customFormat="false" ht="15" hidden="false" customHeight="false" outlineLevel="0" collapsed="false">
      <c r="A403" s="0" t="s">
        <v>4083</v>
      </c>
      <c r="B403" s="0" t="n">
        <v>402</v>
      </c>
      <c r="C403" s="0" t="s">
        <v>4084</v>
      </c>
      <c r="D403" s="0" t="s">
        <v>4085</v>
      </c>
      <c r="E403" s="0" t="s">
        <v>59</v>
      </c>
      <c r="F403" s="0" t="s">
        <v>60</v>
      </c>
      <c r="G403" s="0" t="n">
        <v>-346</v>
      </c>
      <c r="H403" s="0" t="s">
        <v>80</v>
      </c>
      <c r="I403" s="0" t="s">
        <v>3789</v>
      </c>
      <c r="K403" s="0" t="s">
        <v>141</v>
      </c>
      <c r="L403" s="0" t="n">
        <v>-346</v>
      </c>
      <c r="M403" s="0" t="s">
        <v>3789</v>
      </c>
      <c r="Q403" s="0" t="s">
        <v>1203</v>
      </c>
      <c r="T403" s="0" t="s">
        <v>132</v>
      </c>
      <c r="U403" s="0" t="s">
        <v>2689</v>
      </c>
      <c r="V403" s="0" t="s">
        <v>3689</v>
      </c>
      <c r="W403" s="0" t="s">
        <v>2370</v>
      </c>
      <c r="X403" s="0" t="s">
        <v>3940</v>
      </c>
      <c r="Y403" s="0" t="s">
        <v>4086</v>
      </c>
      <c r="Z403" s="0" t="n">
        <v>38.38432</v>
      </c>
      <c r="AA403" s="0" t="n">
        <v>22.75535</v>
      </c>
      <c r="AB403" s="0" t="s">
        <v>132</v>
      </c>
      <c r="AC403" s="0" t="n">
        <v>541113</v>
      </c>
      <c r="AD403" s="0" t="s">
        <v>144</v>
      </c>
      <c r="AE403" s="0" t="s">
        <v>4087</v>
      </c>
      <c r="AF403" s="0" t="s">
        <v>198</v>
      </c>
      <c r="AG403" s="0" t="s">
        <v>4088</v>
      </c>
      <c r="AJ403" s="0" t="s">
        <v>72</v>
      </c>
      <c r="AL403" s="0" t="s">
        <v>4089</v>
      </c>
      <c r="AM403" s="0" t="s">
        <v>4090</v>
      </c>
      <c r="AP403" s="0" t="s">
        <v>4091</v>
      </c>
    </row>
    <row r="404" customFormat="false" ht="15" hidden="false" customHeight="false" outlineLevel="0" collapsed="false">
      <c r="A404" s="0" t="s">
        <v>4092</v>
      </c>
      <c r="B404" s="0" t="n">
        <v>403</v>
      </c>
      <c r="C404" s="0" t="s">
        <v>4093</v>
      </c>
      <c r="D404" s="0" t="s">
        <v>4094</v>
      </c>
      <c r="E404" s="0" t="s">
        <v>59</v>
      </c>
      <c r="F404" s="0" t="s">
        <v>60</v>
      </c>
      <c r="G404" s="0" t="n">
        <v>-500</v>
      </c>
      <c r="H404" s="0" t="s">
        <v>80</v>
      </c>
      <c r="I404" s="0" t="s">
        <v>4095</v>
      </c>
      <c r="K404" s="0" t="s">
        <v>220</v>
      </c>
      <c r="L404" s="0" t="n">
        <v>-500</v>
      </c>
      <c r="M404" s="0" t="s">
        <v>4095</v>
      </c>
      <c r="Q404" s="0" t="s">
        <v>1203</v>
      </c>
      <c r="T404" s="0" t="s">
        <v>132</v>
      </c>
      <c r="U404" s="0" t="s">
        <v>3601</v>
      </c>
      <c r="V404" s="0" t="s">
        <v>3689</v>
      </c>
      <c r="W404" s="0" t="s">
        <v>2370</v>
      </c>
      <c r="X404" s="0" t="s">
        <v>2689</v>
      </c>
      <c r="Y404" s="0" t="s">
        <v>4096</v>
      </c>
      <c r="Z404" s="0" t="n">
        <v>38.378</v>
      </c>
      <c r="AA404" s="0" t="n">
        <v>22.38728</v>
      </c>
      <c r="AB404" s="0" t="s">
        <v>132</v>
      </c>
      <c r="AC404" s="0" t="n">
        <v>540704</v>
      </c>
      <c r="AD404" s="0" t="s">
        <v>177</v>
      </c>
      <c r="AE404" s="0" t="s">
        <v>4097</v>
      </c>
      <c r="AF404" s="0" t="s">
        <v>198</v>
      </c>
      <c r="AG404" s="0" t="s">
        <v>4098</v>
      </c>
      <c r="AJ404" s="0" t="s">
        <v>72</v>
      </c>
      <c r="AL404" s="0" t="s">
        <v>4099</v>
      </c>
      <c r="AM404" s="0" t="s">
        <v>4100</v>
      </c>
      <c r="AN404" s="0" t="s">
        <v>4101</v>
      </c>
      <c r="AP404" s="0" t="s">
        <v>4102</v>
      </c>
    </row>
    <row r="405" customFormat="false" ht="15" hidden="false" customHeight="false" outlineLevel="0" collapsed="false">
      <c r="A405" s="0" t="s">
        <v>4103</v>
      </c>
      <c r="B405" s="0" t="n">
        <v>404</v>
      </c>
      <c r="C405" s="0" t="s">
        <v>4104</v>
      </c>
      <c r="D405" s="0" t="s">
        <v>4105</v>
      </c>
      <c r="E405" s="0" t="s">
        <v>59</v>
      </c>
      <c r="F405" s="0" t="s">
        <v>60</v>
      </c>
      <c r="G405" s="0" t="n">
        <v>-426</v>
      </c>
      <c r="H405" s="0" t="s">
        <v>80</v>
      </c>
      <c r="I405" s="0" t="s">
        <v>3999</v>
      </c>
      <c r="K405" s="0" t="s">
        <v>141</v>
      </c>
      <c r="L405" s="0" t="n">
        <v>-426</v>
      </c>
      <c r="M405" s="0" t="s">
        <v>3999</v>
      </c>
      <c r="Q405" s="0" t="s">
        <v>1203</v>
      </c>
      <c r="T405" s="0" t="s">
        <v>130</v>
      </c>
      <c r="U405" s="0" t="s">
        <v>3601</v>
      </c>
      <c r="V405" s="0" t="s">
        <v>3689</v>
      </c>
      <c r="W405" s="0" t="s">
        <v>2370</v>
      </c>
      <c r="X405" s="0" t="s">
        <v>2689</v>
      </c>
      <c r="Y405" s="0" t="s">
        <v>4106</v>
      </c>
      <c r="Z405" s="0" t="n">
        <v>38.37548</v>
      </c>
      <c r="AA405" s="0" t="n">
        <v>22.29651</v>
      </c>
      <c r="AB405" s="0" t="s">
        <v>70</v>
      </c>
      <c r="AC405" s="0" t="n">
        <v>541154</v>
      </c>
      <c r="AD405" s="0" t="s">
        <v>71</v>
      </c>
      <c r="AJ405" s="0" t="s">
        <v>72</v>
      </c>
      <c r="AL405" s="0" t="s">
        <v>3327</v>
      </c>
      <c r="AP405" s="0" t="s">
        <v>4107</v>
      </c>
    </row>
    <row r="406" customFormat="false" ht="15" hidden="false" customHeight="false" outlineLevel="0" collapsed="false">
      <c r="A406" s="0" t="s">
        <v>4108</v>
      </c>
      <c r="B406" s="0" t="n">
        <v>405</v>
      </c>
      <c r="C406" s="0" t="s">
        <v>4109</v>
      </c>
      <c r="D406" s="0" t="s">
        <v>2649</v>
      </c>
      <c r="E406" s="0" t="s">
        <v>59</v>
      </c>
      <c r="F406" s="0" t="s">
        <v>60</v>
      </c>
      <c r="G406" s="0" t="n">
        <v>-346</v>
      </c>
      <c r="H406" s="0" t="s">
        <v>80</v>
      </c>
      <c r="I406" s="0" t="s">
        <v>3789</v>
      </c>
      <c r="K406" s="0" t="s">
        <v>141</v>
      </c>
      <c r="L406" s="0" t="n">
        <v>-346</v>
      </c>
      <c r="M406" s="0" t="s">
        <v>3789</v>
      </c>
      <c r="Q406" s="0" t="s">
        <v>1203</v>
      </c>
      <c r="T406" s="0" t="s">
        <v>132</v>
      </c>
      <c r="U406" s="0" t="s">
        <v>2689</v>
      </c>
      <c r="V406" s="0" t="s">
        <v>3689</v>
      </c>
      <c r="W406" s="0" t="s">
        <v>2370</v>
      </c>
      <c r="X406" s="0" t="s">
        <v>3940</v>
      </c>
      <c r="Y406" s="0" t="s">
        <v>4110</v>
      </c>
      <c r="Z406" s="0" t="n">
        <v>38.37544</v>
      </c>
      <c r="AA406" s="0" t="n">
        <v>22.62606</v>
      </c>
      <c r="AB406" s="0" t="s">
        <v>132</v>
      </c>
      <c r="AC406" s="0" t="n">
        <v>540642</v>
      </c>
      <c r="AD406" s="0" t="s">
        <v>144</v>
      </c>
      <c r="AE406" s="0" t="s">
        <v>4111</v>
      </c>
      <c r="AF406" s="0" t="s">
        <v>146</v>
      </c>
      <c r="AG406" s="0" t="s">
        <v>4112</v>
      </c>
      <c r="AJ406" s="0" t="s">
        <v>72</v>
      </c>
      <c r="AL406" s="0" t="s">
        <v>4113</v>
      </c>
      <c r="AM406" s="0" t="s">
        <v>4114</v>
      </c>
      <c r="AN406" s="0" t="s">
        <v>4115</v>
      </c>
      <c r="AP406" s="0" t="s">
        <v>4116</v>
      </c>
    </row>
    <row r="407" customFormat="false" ht="15" hidden="false" customHeight="false" outlineLevel="0" collapsed="false">
      <c r="A407" s="0" t="s">
        <v>4117</v>
      </c>
      <c r="B407" s="0" t="n">
        <v>406</v>
      </c>
      <c r="C407" s="0" t="s">
        <v>4118</v>
      </c>
      <c r="D407" s="0" t="s">
        <v>3302</v>
      </c>
      <c r="E407" s="0" t="s">
        <v>59</v>
      </c>
      <c r="F407" s="0" t="s">
        <v>60</v>
      </c>
      <c r="G407" s="0" t="n">
        <v>-750</v>
      </c>
      <c r="H407" s="0" t="s">
        <v>61</v>
      </c>
      <c r="I407" s="0" t="s">
        <v>4119</v>
      </c>
      <c r="K407" s="0" t="s">
        <v>220</v>
      </c>
      <c r="L407" s="0" t="n">
        <v>-346</v>
      </c>
      <c r="M407" s="0" t="s">
        <v>4120</v>
      </c>
      <c r="Q407" s="0" t="s">
        <v>1203</v>
      </c>
      <c r="T407" s="0" t="s">
        <v>132</v>
      </c>
      <c r="U407" s="0" t="s">
        <v>2689</v>
      </c>
      <c r="V407" s="0" t="s">
        <v>3689</v>
      </c>
      <c r="W407" s="0" t="s">
        <v>2370</v>
      </c>
      <c r="X407" s="0" t="s">
        <v>3940</v>
      </c>
      <c r="Y407" s="0" t="s">
        <v>4121</v>
      </c>
      <c r="Z407" s="0" t="n">
        <v>38.36659</v>
      </c>
      <c r="AA407" s="0" t="n">
        <v>22.68388</v>
      </c>
      <c r="AB407" s="0" t="s">
        <v>132</v>
      </c>
      <c r="AC407" s="0" t="n">
        <v>540939</v>
      </c>
      <c r="AD407" s="0" t="s">
        <v>71</v>
      </c>
      <c r="AJ407" s="0" t="s">
        <v>120</v>
      </c>
      <c r="AK407" s="0" t="s">
        <v>4122</v>
      </c>
      <c r="AL407" s="0" t="s">
        <v>3791</v>
      </c>
      <c r="AN407" s="0" t="s">
        <v>4123</v>
      </c>
      <c r="AP407" s="0" t="s">
        <v>4124</v>
      </c>
    </row>
    <row r="408" customFormat="false" ht="15" hidden="false" customHeight="false" outlineLevel="0" collapsed="false">
      <c r="A408" s="0" t="s">
        <v>4125</v>
      </c>
      <c r="B408" s="0" t="n">
        <v>407</v>
      </c>
      <c r="C408" s="0" t="s">
        <v>4126</v>
      </c>
      <c r="D408" s="0" t="s">
        <v>4127</v>
      </c>
      <c r="E408" s="0" t="s">
        <v>59</v>
      </c>
      <c r="F408" s="0" t="s">
        <v>60</v>
      </c>
      <c r="G408" s="0" t="n">
        <v>-500</v>
      </c>
      <c r="H408" s="0" t="s">
        <v>80</v>
      </c>
      <c r="I408" s="0" t="s">
        <v>4095</v>
      </c>
      <c r="K408" s="0" t="s">
        <v>220</v>
      </c>
      <c r="L408" s="0" t="n">
        <v>-500</v>
      </c>
      <c r="M408" s="0" t="s">
        <v>4095</v>
      </c>
      <c r="Q408" s="0" t="s">
        <v>1203</v>
      </c>
      <c r="T408" s="0" t="s">
        <v>132</v>
      </c>
      <c r="U408" s="0" t="s">
        <v>3601</v>
      </c>
      <c r="V408" s="0" t="s">
        <v>3689</v>
      </c>
      <c r="W408" s="0" t="s">
        <v>2370</v>
      </c>
      <c r="X408" s="0" t="s">
        <v>2689</v>
      </c>
      <c r="Y408" s="0" t="s">
        <v>4128</v>
      </c>
      <c r="Z408" s="0" t="n">
        <v>38.34214</v>
      </c>
      <c r="AA408" s="0" t="n">
        <v>22.191</v>
      </c>
      <c r="AB408" s="0" t="s">
        <v>70</v>
      </c>
      <c r="AC408" s="0" t="n">
        <v>540969</v>
      </c>
      <c r="AD408" s="0" t="s">
        <v>71</v>
      </c>
      <c r="AJ408" s="0" t="s">
        <v>72</v>
      </c>
      <c r="AL408" s="0" t="s">
        <v>4099</v>
      </c>
      <c r="AM408" s="0" t="s">
        <v>4129</v>
      </c>
      <c r="AN408" s="0" t="s">
        <v>4130</v>
      </c>
      <c r="AP408" s="0" t="s">
        <v>4131</v>
      </c>
    </row>
    <row r="409" customFormat="false" ht="15" hidden="false" customHeight="false" outlineLevel="0" collapsed="false">
      <c r="A409" s="0" t="s">
        <v>4132</v>
      </c>
      <c r="B409" s="0" t="n">
        <v>408</v>
      </c>
      <c r="C409" s="0" t="s">
        <v>4133</v>
      </c>
      <c r="D409" s="0" t="s">
        <v>4134</v>
      </c>
      <c r="E409" s="0" t="s">
        <v>59</v>
      </c>
      <c r="F409" s="0" t="s">
        <v>60</v>
      </c>
      <c r="G409" s="0" t="n">
        <v>-300</v>
      </c>
      <c r="H409" s="0" t="s">
        <v>80</v>
      </c>
      <c r="I409" s="0" t="s">
        <v>4135</v>
      </c>
      <c r="K409" s="0" t="s">
        <v>63</v>
      </c>
      <c r="L409" s="0" t="n">
        <v>-300</v>
      </c>
      <c r="M409" s="0" t="s">
        <v>4135</v>
      </c>
      <c r="Q409" s="0" t="s">
        <v>1203</v>
      </c>
      <c r="T409" s="0" t="s">
        <v>130</v>
      </c>
      <c r="U409" s="0" t="s">
        <v>2689</v>
      </c>
      <c r="V409" s="0" t="s">
        <v>3689</v>
      </c>
      <c r="W409" s="0" t="s">
        <v>2370</v>
      </c>
      <c r="X409" s="0" t="s">
        <v>3940</v>
      </c>
      <c r="Y409" s="0" t="s">
        <v>4136</v>
      </c>
      <c r="Z409" s="0" t="n">
        <v>38.27645</v>
      </c>
      <c r="AA409" s="0" t="n">
        <v>22.80291</v>
      </c>
      <c r="AB409" s="0" t="s">
        <v>70</v>
      </c>
      <c r="AC409" s="0" t="n">
        <v>540694</v>
      </c>
      <c r="AD409" s="0" t="s">
        <v>71</v>
      </c>
      <c r="AJ409" s="0" t="s">
        <v>72</v>
      </c>
      <c r="AL409" s="0" t="s">
        <v>4137</v>
      </c>
      <c r="AN409" s="0" t="s">
        <v>4138</v>
      </c>
      <c r="AP409" s="0" t="s">
        <v>4139</v>
      </c>
    </row>
    <row r="410" customFormat="false" ht="15" hidden="false" customHeight="false" outlineLevel="0" collapsed="false">
      <c r="A410" s="0" t="s">
        <v>4140</v>
      </c>
      <c r="B410" s="0" t="n">
        <v>409</v>
      </c>
      <c r="C410" s="0" t="s">
        <v>4141</v>
      </c>
      <c r="D410" s="0" t="s">
        <v>4142</v>
      </c>
      <c r="E410" s="0" t="s">
        <v>59</v>
      </c>
      <c r="F410" s="0" t="s">
        <v>60</v>
      </c>
      <c r="G410" s="0" t="n">
        <v>-700</v>
      </c>
      <c r="H410" s="0" t="s">
        <v>80</v>
      </c>
      <c r="I410" s="0" t="s">
        <v>4143</v>
      </c>
      <c r="K410" s="0" t="s">
        <v>220</v>
      </c>
      <c r="L410" s="0" t="n">
        <v>-480</v>
      </c>
      <c r="M410" s="0" t="s">
        <v>4144</v>
      </c>
      <c r="Q410" s="0" t="s">
        <v>493</v>
      </c>
      <c r="T410" s="0" t="s">
        <v>132</v>
      </c>
      <c r="U410" s="0" t="s">
        <v>4145</v>
      </c>
      <c r="V410" s="0" t="s">
        <v>4146</v>
      </c>
      <c r="W410" s="0" t="s">
        <v>2370</v>
      </c>
      <c r="X410" s="0" t="s">
        <v>4145</v>
      </c>
      <c r="Y410" s="0" t="s">
        <v>4147</v>
      </c>
      <c r="Z410" s="0" t="n">
        <v>38.9466</v>
      </c>
      <c r="AA410" s="0" t="n">
        <v>23.09053</v>
      </c>
      <c r="AB410" s="0" t="s">
        <v>132</v>
      </c>
      <c r="AC410" s="0" t="n">
        <v>540817</v>
      </c>
      <c r="AD410" s="0" t="s">
        <v>144</v>
      </c>
      <c r="AE410" s="0" t="s">
        <v>4148</v>
      </c>
      <c r="AF410" s="0" t="s">
        <v>198</v>
      </c>
      <c r="AG410" s="0" t="s">
        <v>4149</v>
      </c>
      <c r="AJ410" s="0" t="s">
        <v>72</v>
      </c>
      <c r="AL410" s="0" t="s">
        <v>4150</v>
      </c>
      <c r="AM410" s="0" t="s">
        <v>4151</v>
      </c>
      <c r="AN410" s="0" t="s">
        <v>4152</v>
      </c>
      <c r="AP410" s="0" t="s">
        <v>4153</v>
      </c>
    </row>
    <row r="411" customFormat="false" ht="15" hidden="false" customHeight="false" outlineLevel="0" collapsed="false">
      <c r="A411" s="0" t="s">
        <v>4154</v>
      </c>
      <c r="B411" s="0" t="n">
        <v>410</v>
      </c>
      <c r="C411" s="0" t="s">
        <v>4155</v>
      </c>
      <c r="D411" s="0" t="s">
        <v>4156</v>
      </c>
      <c r="E411" s="0" t="s">
        <v>59</v>
      </c>
      <c r="F411" s="0" t="s">
        <v>60</v>
      </c>
      <c r="G411" s="0" t="n">
        <v>-900</v>
      </c>
      <c r="H411" s="0" t="s">
        <v>61</v>
      </c>
      <c r="I411" s="0" t="s">
        <v>4157</v>
      </c>
      <c r="K411" s="0" t="s">
        <v>2024</v>
      </c>
      <c r="L411" s="0" t="n">
        <v>-475</v>
      </c>
      <c r="M411" s="0" t="s">
        <v>4158</v>
      </c>
      <c r="Q411" s="0" t="s">
        <v>1060</v>
      </c>
      <c r="T411" s="0" t="s">
        <v>132</v>
      </c>
      <c r="U411" s="0" t="s">
        <v>4155</v>
      </c>
      <c r="V411" s="0" t="s">
        <v>4146</v>
      </c>
      <c r="W411" s="0" t="s">
        <v>2370</v>
      </c>
      <c r="X411" s="0" t="s">
        <v>4145</v>
      </c>
      <c r="Y411" s="0" t="s">
        <v>4159</v>
      </c>
      <c r="Z411" s="0" t="n">
        <v>38.90298</v>
      </c>
      <c r="AA411" s="0" t="n">
        <v>24.56536</v>
      </c>
      <c r="AB411" s="0" t="s">
        <v>132</v>
      </c>
      <c r="AC411" s="0" t="n">
        <v>541108</v>
      </c>
      <c r="AD411" s="0" t="s">
        <v>177</v>
      </c>
      <c r="AE411" s="0" t="s">
        <v>4160</v>
      </c>
      <c r="AF411" s="0" t="s">
        <v>198</v>
      </c>
      <c r="AI411" s="0" t="s">
        <v>4155</v>
      </c>
      <c r="AJ411" s="0" t="s">
        <v>120</v>
      </c>
      <c r="AK411" s="0" t="s">
        <v>4161</v>
      </c>
      <c r="AL411" s="0" t="s">
        <v>4162</v>
      </c>
      <c r="AM411" s="0" t="s">
        <v>4163</v>
      </c>
      <c r="AN411" s="0" t="s">
        <v>4164</v>
      </c>
      <c r="AP411" s="0" t="s">
        <v>4165</v>
      </c>
    </row>
    <row r="412" customFormat="false" ht="15" hidden="false" customHeight="false" outlineLevel="0" collapsed="false">
      <c r="A412" s="0" t="s">
        <v>4166</v>
      </c>
      <c r="B412" s="0" t="n">
        <v>411</v>
      </c>
      <c r="C412" s="0" t="s">
        <v>4167</v>
      </c>
      <c r="D412" s="0" t="s">
        <v>4168</v>
      </c>
      <c r="E412" s="0" t="s">
        <v>59</v>
      </c>
      <c r="F412" s="0" t="s">
        <v>60</v>
      </c>
      <c r="G412" s="0" t="n">
        <v>-350</v>
      </c>
      <c r="H412" s="0" t="s">
        <v>80</v>
      </c>
      <c r="I412" s="0" t="s">
        <v>4169</v>
      </c>
      <c r="K412" s="0" t="s">
        <v>141</v>
      </c>
      <c r="L412" s="0" t="n">
        <v>-200</v>
      </c>
      <c r="M412" s="0" t="s">
        <v>4170</v>
      </c>
      <c r="Q412" s="0" t="s">
        <v>493</v>
      </c>
      <c r="T412" s="0" t="s">
        <v>130</v>
      </c>
      <c r="U412" s="0" t="s">
        <v>4145</v>
      </c>
      <c r="V412" s="0" t="s">
        <v>4146</v>
      </c>
      <c r="W412" s="0" t="s">
        <v>2370</v>
      </c>
      <c r="X412" s="0" t="s">
        <v>4145</v>
      </c>
      <c r="Y412" s="0" t="s">
        <v>4171</v>
      </c>
      <c r="Z412" s="0" t="n">
        <v>38.85919</v>
      </c>
      <c r="AA412" s="0" t="n">
        <v>23.04553</v>
      </c>
      <c r="AB412" s="0" t="s">
        <v>132</v>
      </c>
      <c r="AC412" s="0" t="n">
        <v>540602</v>
      </c>
      <c r="AD412" s="0" t="s">
        <v>177</v>
      </c>
      <c r="AE412" s="0" t="s">
        <v>4172</v>
      </c>
      <c r="AF412" s="0" t="s">
        <v>198</v>
      </c>
      <c r="AG412" s="0" t="s">
        <v>4173</v>
      </c>
      <c r="AJ412" s="0" t="s">
        <v>72</v>
      </c>
      <c r="AL412" s="0" t="s">
        <v>4174</v>
      </c>
      <c r="AM412" s="0" t="s">
        <v>4175</v>
      </c>
      <c r="AP412" s="0" t="s">
        <v>4176</v>
      </c>
    </row>
    <row r="413" customFormat="false" ht="15" hidden="false" customHeight="false" outlineLevel="0" collapsed="false">
      <c r="A413" s="0" t="s">
        <v>4177</v>
      </c>
      <c r="B413" s="0" t="n">
        <v>412</v>
      </c>
      <c r="C413" s="0" t="s">
        <v>4178</v>
      </c>
      <c r="D413" s="0" t="s">
        <v>617</v>
      </c>
      <c r="E413" s="0" t="s">
        <v>59</v>
      </c>
      <c r="F413" s="0" t="s">
        <v>60</v>
      </c>
      <c r="G413" s="0" t="n">
        <v>-700</v>
      </c>
      <c r="H413" s="0" t="s">
        <v>80</v>
      </c>
      <c r="I413" s="0" t="s">
        <v>4179</v>
      </c>
      <c r="K413" s="0" t="s">
        <v>220</v>
      </c>
      <c r="L413" s="0" t="n">
        <v>-454</v>
      </c>
      <c r="M413" s="0" t="s">
        <v>4180</v>
      </c>
      <c r="Q413" s="0" t="s">
        <v>493</v>
      </c>
      <c r="T413" s="0" t="s">
        <v>130</v>
      </c>
      <c r="U413" s="0" t="s">
        <v>4145</v>
      </c>
      <c r="V413" s="0" t="s">
        <v>4146</v>
      </c>
      <c r="W413" s="0" t="s">
        <v>2370</v>
      </c>
      <c r="X413" s="0" t="s">
        <v>4145</v>
      </c>
      <c r="Y413" s="0" t="s">
        <v>4181</v>
      </c>
      <c r="Z413" s="0" t="n">
        <v>38.84958</v>
      </c>
      <c r="AA413" s="0" t="n">
        <v>22.85056</v>
      </c>
      <c r="AB413" s="0" t="s">
        <v>70</v>
      </c>
      <c r="AC413" s="0" t="n">
        <v>540734</v>
      </c>
      <c r="AD413" s="0" t="s">
        <v>71</v>
      </c>
      <c r="AJ413" s="0" t="s">
        <v>72</v>
      </c>
      <c r="AL413" s="0" t="s">
        <v>441</v>
      </c>
      <c r="AN413" s="0" t="s">
        <v>4182</v>
      </c>
      <c r="AP413" s="0" t="s">
        <v>4183</v>
      </c>
    </row>
    <row r="414" customFormat="false" ht="15" hidden="false" customHeight="false" outlineLevel="0" collapsed="false">
      <c r="A414" s="0" t="s">
        <v>4184</v>
      </c>
      <c r="B414" s="0" t="n">
        <v>413</v>
      </c>
      <c r="C414" s="0" t="s">
        <v>4185</v>
      </c>
      <c r="D414" s="0" t="s">
        <v>4186</v>
      </c>
      <c r="E414" s="0" t="s">
        <v>59</v>
      </c>
      <c r="F414" s="0" t="s">
        <v>60</v>
      </c>
      <c r="G414" s="0" t="n">
        <v>-454</v>
      </c>
      <c r="H414" s="0" t="s">
        <v>80</v>
      </c>
      <c r="I414" s="0" t="s">
        <v>4187</v>
      </c>
      <c r="K414" s="0" t="s">
        <v>141</v>
      </c>
      <c r="L414" s="0" t="n">
        <v>-454</v>
      </c>
      <c r="M414" s="0" t="s">
        <v>4187</v>
      </c>
      <c r="Q414" s="0" t="s">
        <v>493</v>
      </c>
      <c r="T414" s="0" t="s">
        <v>130</v>
      </c>
      <c r="U414" s="0" t="s">
        <v>4145</v>
      </c>
      <c r="V414" s="0" t="s">
        <v>4146</v>
      </c>
      <c r="W414" s="0" t="s">
        <v>2370</v>
      </c>
      <c r="X414" s="0" t="s">
        <v>4145</v>
      </c>
      <c r="Y414" s="0" t="s">
        <v>4188</v>
      </c>
      <c r="Z414" s="0" t="n">
        <v>38.84228</v>
      </c>
      <c r="AA414" s="0" t="n">
        <v>22.9829</v>
      </c>
      <c r="AB414" s="0" t="s">
        <v>70</v>
      </c>
      <c r="AC414" s="0" t="n">
        <v>540681</v>
      </c>
      <c r="AD414" s="0" t="s">
        <v>71</v>
      </c>
      <c r="AJ414" s="0" t="s">
        <v>72</v>
      </c>
      <c r="AL414" s="0" t="s">
        <v>441</v>
      </c>
      <c r="AP414" s="0" t="s">
        <v>4189</v>
      </c>
    </row>
    <row r="415" customFormat="false" ht="15" hidden="false" customHeight="false" outlineLevel="0" collapsed="false">
      <c r="A415" s="0" t="s">
        <v>4190</v>
      </c>
      <c r="B415" s="0" t="n">
        <v>414</v>
      </c>
      <c r="C415" s="0" t="s">
        <v>4191</v>
      </c>
      <c r="D415" s="0" t="s">
        <v>4192</v>
      </c>
      <c r="E415" s="0" t="s">
        <v>59</v>
      </c>
      <c r="F415" s="0" t="s">
        <v>60</v>
      </c>
      <c r="G415" s="0" t="n">
        <v>-700</v>
      </c>
      <c r="H415" s="0" t="s">
        <v>80</v>
      </c>
      <c r="I415" s="0" t="s">
        <v>4179</v>
      </c>
      <c r="K415" s="0" t="s">
        <v>220</v>
      </c>
      <c r="L415" s="0" t="n">
        <v>-550</v>
      </c>
      <c r="M415" s="0" t="s">
        <v>4193</v>
      </c>
      <c r="Q415" s="0" t="s">
        <v>493</v>
      </c>
      <c r="T415" s="0" t="s">
        <v>130</v>
      </c>
      <c r="U415" s="0" t="s">
        <v>4145</v>
      </c>
      <c r="V415" s="0" t="s">
        <v>4146</v>
      </c>
      <c r="W415" s="0" t="s">
        <v>2370</v>
      </c>
      <c r="X415" s="0" t="s">
        <v>4145</v>
      </c>
      <c r="Y415" s="0" t="s">
        <v>4194</v>
      </c>
      <c r="Z415" s="0" t="n">
        <v>38.83463</v>
      </c>
      <c r="AA415" s="0" t="n">
        <v>23.47194</v>
      </c>
      <c r="AB415" s="0" t="s">
        <v>132</v>
      </c>
      <c r="AC415" s="0" t="n">
        <v>540861</v>
      </c>
      <c r="AD415" s="0" t="s">
        <v>71</v>
      </c>
      <c r="AJ415" s="0" t="s">
        <v>120</v>
      </c>
      <c r="AK415" s="0" t="s">
        <v>4195</v>
      </c>
      <c r="AL415" s="0" t="s">
        <v>3312</v>
      </c>
      <c r="AN415" s="0" t="s">
        <v>4196</v>
      </c>
      <c r="AP415" s="0" t="s">
        <v>4197</v>
      </c>
    </row>
    <row r="416" customFormat="false" ht="15" hidden="false" customHeight="false" outlineLevel="0" collapsed="false">
      <c r="A416" s="0" t="s">
        <v>4198</v>
      </c>
      <c r="B416" s="0" t="n">
        <v>415</v>
      </c>
      <c r="C416" s="0" t="s">
        <v>4199</v>
      </c>
      <c r="D416" s="0" t="s">
        <v>4200</v>
      </c>
      <c r="E416" s="0" t="s">
        <v>59</v>
      </c>
      <c r="F416" s="0" t="s">
        <v>60</v>
      </c>
      <c r="G416" s="0" t="n">
        <v>-426</v>
      </c>
      <c r="H416" s="0" t="s">
        <v>80</v>
      </c>
      <c r="I416" s="0" t="s">
        <v>4201</v>
      </c>
      <c r="K416" s="0" t="s">
        <v>141</v>
      </c>
      <c r="L416" s="0" t="n">
        <v>-426</v>
      </c>
      <c r="M416" s="0" t="s">
        <v>4201</v>
      </c>
      <c r="Q416" s="0" t="s">
        <v>493</v>
      </c>
      <c r="T416" s="0" t="s">
        <v>66</v>
      </c>
      <c r="U416" s="0" t="s">
        <v>4145</v>
      </c>
      <c r="V416" s="0" t="s">
        <v>4146</v>
      </c>
      <c r="W416" s="0" t="s">
        <v>2370</v>
      </c>
      <c r="X416" s="0" t="s">
        <v>4145</v>
      </c>
      <c r="Y416" s="0" t="s">
        <v>4202</v>
      </c>
      <c r="Z416" s="0" t="n">
        <v>38.82251</v>
      </c>
      <c r="AA416" s="0" t="n">
        <v>23.21431</v>
      </c>
      <c r="AB416" s="0" t="s">
        <v>132</v>
      </c>
      <c r="AC416" s="0" t="n">
        <v>540989</v>
      </c>
      <c r="AD416" s="0" t="s">
        <v>144</v>
      </c>
      <c r="AE416" s="0" t="s">
        <v>4203</v>
      </c>
      <c r="AF416" s="0" t="s">
        <v>198</v>
      </c>
      <c r="AG416" s="0" t="s">
        <v>4204</v>
      </c>
      <c r="AJ416" s="0" t="s">
        <v>72</v>
      </c>
      <c r="AL416" s="0" t="s">
        <v>4205</v>
      </c>
      <c r="AN416" s="0" t="s">
        <v>4206</v>
      </c>
      <c r="AP416" s="0" t="s">
        <v>4207</v>
      </c>
    </row>
    <row r="417" customFormat="false" ht="15" hidden="false" customHeight="false" outlineLevel="0" collapsed="false">
      <c r="A417" s="0" t="s">
        <v>4208</v>
      </c>
      <c r="B417" s="0" t="n">
        <v>416</v>
      </c>
      <c r="C417" s="0" t="s">
        <v>4209</v>
      </c>
      <c r="D417" s="0" t="s">
        <v>4210</v>
      </c>
      <c r="E417" s="0" t="s">
        <v>59</v>
      </c>
      <c r="F417" s="0" t="s">
        <v>60</v>
      </c>
      <c r="G417" s="0" t="n">
        <v>1700</v>
      </c>
      <c r="H417" s="0" t="s">
        <v>80</v>
      </c>
      <c r="I417" s="0" t="s">
        <v>4211</v>
      </c>
      <c r="K417" s="0" t="s">
        <v>191</v>
      </c>
      <c r="L417" s="0" t="n">
        <v>1700</v>
      </c>
      <c r="M417" s="0" t="s">
        <v>4212</v>
      </c>
      <c r="Q417" s="0" t="s">
        <v>193</v>
      </c>
      <c r="T417" s="0" t="s">
        <v>66</v>
      </c>
      <c r="U417" s="0" t="s">
        <v>4145</v>
      </c>
      <c r="V417" s="0" t="s">
        <v>4146</v>
      </c>
      <c r="W417" s="0" t="s">
        <v>2370</v>
      </c>
      <c r="X417" s="0" t="s">
        <v>4145</v>
      </c>
      <c r="Y417" s="0" t="s">
        <v>4213</v>
      </c>
      <c r="Z417" s="0" t="n">
        <v>38.632</v>
      </c>
      <c r="AA417" s="0" t="n">
        <v>24.1</v>
      </c>
      <c r="AB417" s="0" t="s">
        <v>132</v>
      </c>
      <c r="AD417" s="0" t="s">
        <v>177</v>
      </c>
      <c r="AE417" s="0" t="s">
        <v>4214</v>
      </c>
      <c r="AF417" s="0" t="s">
        <v>198</v>
      </c>
      <c r="AG417" s="0" t="s">
        <v>4215</v>
      </c>
      <c r="AI417" s="0" t="s">
        <v>4216</v>
      </c>
      <c r="AJ417" s="0" t="s">
        <v>120</v>
      </c>
      <c r="AK417" s="0" t="s">
        <v>4217</v>
      </c>
      <c r="AL417" s="0" t="s">
        <v>4218</v>
      </c>
      <c r="AM417" s="0" t="s">
        <v>4219</v>
      </c>
      <c r="AN417" s="0" t="s">
        <v>4220</v>
      </c>
      <c r="AP417" s="0" t="s">
        <v>4221</v>
      </c>
    </row>
    <row r="418" customFormat="false" ht="15" hidden="false" customHeight="false" outlineLevel="0" collapsed="false">
      <c r="A418" s="0" t="s">
        <v>4222</v>
      </c>
      <c r="B418" s="0" t="n">
        <v>417</v>
      </c>
      <c r="C418" s="0" t="s">
        <v>4223</v>
      </c>
      <c r="D418" s="0" t="s">
        <v>4224</v>
      </c>
      <c r="E418" s="0" t="s">
        <v>59</v>
      </c>
      <c r="F418" s="0" t="s">
        <v>60</v>
      </c>
      <c r="G418" s="0" t="n">
        <v>-400</v>
      </c>
      <c r="H418" s="0" t="s">
        <v>80</v>
      </c>
      <c r="I418" s="0" t="s">
        <v>4225</v>
      </c>
      <c r="K418" s="0" t="s">
        <v>141</v>
      </c>
      <c r="L418" s="0" t="n">
        <v>-300</v>
      </c>
      <c r="M418" s="0" t="s">
        <v>4226</v>
      </c>
      <c r="Q418" s="0" t="s">
        <v>1732</v>
      </c>
      <c r="T418" s="0" t="s">
        <v>130</v>
      </c>
      <c r="U418" s="0" t="s">
        <v>3940</v>
      </c>
      <c r="V418" s="0" t="s">
        <v>4146</v>
      </c>
      <c r="W418" s="0" t="s">
        <v>2370</v>
      </c>
      <c r="X418" s="0" t="s">
        <v>3940</v>
      </c>
      <c r="Y418" s="0" t="s">
        <v>4227</v>
      </c>
      <c r="Z418" s="0" t="n">
        <v>38.558</v>
      </c>
      <c r="AA418" s="0" t="n">
        <v>23.1031</v>
      </c>
      <c r="AB418" s="0" t="s">
        <v>132</v>
      </c>
      <c r="AC418" s="0" t="n">
        <v>540823</v>
      </c>
      <c r="AD418" s="0" t="s">
        <v>71</v>
      </c>
      <c r="AJ418" s="0" t="s">
        <v>72</v>
      </c>
      <c r="AL418" s="0" t="s">
        <v>4228</v>
      </c>
      <c r="AN418" s="0" t="s">
        <v>4229</v>
      </c>
      <c r="AP418" s="0" t="s">
        <v>4230</v>
      </c>
    </row>
    <row r="419" customFormat="false" ht="15" hidden="false" customHeight="false" outlineLevel="0" collapsed="false">
      <c r="A419" s="0" t="s">
        <v>4231</v>
      </c>
      <c r="B419" s="0" t="n">
        <v>418</v>
      </c>
      <c r="C419" s="0" t="s">
        <v>4232</v>
      </c>
      <c r="D419" s="0" t="s">
        <v>4233</v>
      </c>
      <c r="E419" s="0" t="s">
        <v>59</v>
      </c>
      <c r="F419" s="0" t="s">
        <v>60</v>
      </c>
      <c r="G419" s="0" t="n">
        <v>-445</v>
      </c>
      <c r="H419" s="0" t="s">
        <v>80</v>
      </c>
      <c r="I419" s="0" t="s">
        <v>4187</v>
      </c>
      <c r="K419" s="0" t="s">
        <v>141</v>
      </c>
      <c r="L419" s="0" t="n">
        <v>-445</v>
      </c>
      <c r="M419" s="0" t="s">
        <v>4187</v>
      </c>
      <c r="Q419" s="0" t="s">
        <v>493</v>
      </c>
      <c r="T419" s="0" t="s">
        <v>66</v>
      </c>
      <c r="U419" s="0" t="s">
        <v>4145</v>
      </c>
      <c r="V419" s="0" t="s">
        <v>4146</v>
      </c>
      <c r="W419" s="0" t="s">
        <v>2370</v>
      </c>
      <c r="X419" s="0" t="s">
        <v>4145</v>
      </c>
      <c r="Y419" s="0" t="s">
        <v>4234</v>
      </c>
      <c r="Z419" s="0" t="n">
        <v>38.55</v>
      </c>
      <c r="AA419" s="0" t="n">
        <v>23.75</v>
      </c>
      <c r="AB419" s="0" t="s">
        <v>86</v>
      </c>
      <c r="AD419" s="0" t="s">
        <v>87</v>
      </c>
      <c r="AJ419" s="0" t="s">
        <v>72</v>
      </c>
      <c r="AL419" s="0" t="s">
        <v>4235</v>
      </c>
      <c r="AN419" s="0" t="s">
        <v>4236</v>
      </c>
      <c r="AP419" s="0" t="s">
        <v>839</v>
      </c>
    </row>
    <row r="420" customFormat="false" ht="15" hidden="false" customHeight="false" outlineLevel="0" collapsed="false">
      <c r="A420" s="0" t="s">
        <v>4237</v>
      </c>
      <c r="B420" s="0" t="n">
        <v>419</v>
      </c>
      <c r="C420" s="0" t="s">
        <v>4238</v>
      </c>
      <c r="D420" s="0" t="s">
        <v>4239</v>
      </c>
      <c r="E420" s="0" t="s">
        <v>59</v>
      </c>
      <c r="F420" s="0" t="s">
        <v>60</v>
      </c>
      <c r="G420" s="0" t="n">
        <v>900</v>
      </c>
      <c r="H420" s="0" t="s">
        <v>80</v>
      </c>
      <c r="I420" s="0" t="s">
        <v>4240</v>
      </c>
      <c r="K420" s="0" t="s">
        <v>82</v>
      </c>
      <c r="L420" s="0" t="n">
        <v>900</v>
      </c>
      <c r="M420" s="0" t="s">
        <v>4240</v>
      </c>
      <c r="Q420" s="0" t="s">
        <v>84</v>
      </c>
      <c r="T420" s="0" t="s">
        <v>130</v>
      </c>
      <c r="U420" s="0" t="s">
        <v>4145</v>
      </c>
      <c r="V420" s="0" t="s">
        <v>4146</v>
      </c>
      <c r="W420" s="0" t="s">
        <v>2370</v>
      </c>
      <c r="X420" s="0" t="s">
        <v>4145</v>
      </c>
      <c r="Y420" s="0" t="s">
        <v>4241</v>
      </c>
      <c r="Z420" s="0" t="n">
        <v>38.517</v>
      </c>
      <c r="AA420" s="0" t="n">
        <v>24.13</v>
      </c>
      <c r="AB420" s="0" t="s">
        <v>70</v>
      </c>
      <c r="AD420" s="0" t="s">
        <v>144</v>
      </c>
      <c r="AE420" s="0" t="s">
        <v>4242</v>
      </c>
      <c r="AF420" s="0" t="s">
        <v>198</v>
      </c>
      <c r="AG420" s="0" t="s">
        <v>4243</v>
      </c>
      <c r="AJ420" s="0" t="s">
        <v>72</v>
      </c>
      <c r="AL420" s="0" t="s">
        <v>4244</v>
      </c>
      <c r="AM420" s="0" t="s">
        <v>4245</v>
      </c>
      <c r="AN420" s="0" t="s">
        <v>4246</v>
      </c>
      <c r="AP420" s="0" t="s">
        <v>4247</v>
      </c>
    </row>
    <row r="421" customFormat="false" ht="15" hidden="false" customHeight="false" outlineLevel="0" collapsed="false">
      <c r="A421" s="0" t="s">
        <v>4248</v>
      </c>
      <c r="B421" s="0" t="n">
        <v>420</v>
      </c>
      <c r="C421" s="0" t="s">
        <v>4249</v>
      </c>
      <c r="D421" s="0" t="s">
        <v>4250</v>
      </c>
      <c r="E421" s="0" t="s">
        <v>59</v>
      </c>
      <c r="F421" s="0" t="s">
        <v>60</v>
      </c>
      <c r="G421" s="0" t="n">
        <v>-700</v>
      </c>
      <c r="H421" s="0" t="s">
        <v>80</v>
      </c>
      <c r="I421" s="0" t="s">
        <v>4251</v>
      </c>
      <c r="K421" s="0" t="s">
        <v>220</v>
      </c>
      <c r="L421" s="0" t="n">
        <v>-395</v>
      </c>
      <c r="M421" s="0" t="s">
        <v>4252</v>
      </c>
      <c r="Q421" s="0" t="s">
        <v>1732</v>
      </c>
      <c r="T421" s="0" t="s">
        <v>132</v>
      </c>
      <c r="U421" s="0" t="s">
        <v>3940</v>
      </c>
      <c r="V421" s="0" t="s">
        <v>4146</v>
      </c>
      <c r="W421" s="0" t="s">
        <v>2370</v>
      </c>
      <c r="X421" s="0" t="s">
        <v>3940</v>
      </c>
      <c r="Y421" s="0" t="s">
        <v>4253</v>
      </c>
      <c r="Z421" s="0" t="n">
        <v>38.50153</v>
      </c>
      <c r="AA421" s="0" t="n">
        <v>23.16328</v>
      </c>
      <c r="AB421" s="0" t="s">
        <v>132</v>
      </c>
      <c r="AC421" s="0" t="n">
        <v>540878</v>
      </c>
      <c r="AD421" s="0" t="s">
        <v>144</v>
      </c>
      <c r="AE421" s="0" t="s">
        <v>4254</v>
      </c>
      <c r="AF421" s="0" t="s">
        <v>387</v>
      </c>
      <c r="AG421" s="0" t="s">
        <v>4255</v>
      </c>
      <c r="AJ421" s="0" t="s">
        <v>120</v>
      </c>
      <c r="AK421" s="0" t="s">
        <v>4256</v>
      </c>
      <c r="AL421" s="0" t="s">
        <v>1549</v>
      </c>
      <c r="AM421" s="0" t="s">
        <v>4257</v>
      </c>
      <c r="AP421" s="0" t="s">
        <v>4258</v>
      </c>
    </row>
    <row r="422" customFormat="false" ht="15" hidden="false" customHeight="false" outlineLevel="0" collapsed="false">
      <c r="A422" s="0" t="s">
        <v>4259</v>
      </c>
      <c r="B422" s="0" t="n">
        <v>421</v>
      </c>
      <c r="C422" s="0" t="s">
        <v>4260</v>
      </c>
      <c r="D422" s="0" t="s">
        <v>4261</v>
      </c>
      <c r="E422" s="0" t="s">
        <v>59</v>
      </c>
      <c r="F422" s="0" t="s">
        <v>60</v>
      </c>
      <c r="G422" s="0" t="n">
        <v>-700</v>
      </c>
      <c r="H422" s="0" t="s">
        <v>80</v>
      </c>
      <c r="I422" s="0" t="s">
        <v>4262</v>
      </c>
      <c r="K422" s="0" t="s">
        <v>220</v>
      </c>
      <c r="L422" s="0" t="n">
        <v>-500</v>
      </c>
      <c r="M422" s="0" t="s">
        <v>4263</v>
      </c>
      <c r="Q422" s="0" t="s">
        <v>1732</v>
      </c>
      <c r="T422" s="0" t="s">
        <v>132</v>
      </c>
      <c r="U422" s="0" t="s">
        <v>3940</v>
      </c>
      <c r="V422" s="0" t="s">
        <v>4146</v>
      </c>
      <c r="W422" s="0" t="s">
        <v>2370</v>
      </c>
      <c r="X422" s="0" t="s">
        <v>3940</v>
      </c>
      <c r="Y422" s="0" t="s">
        <v>4264</v>
      </c>
      <c r="Z422" s="0" t="n">
        <v>38.49769</v>
      </c>
      <c r="AA422" s="0" t="n">
        <v>23.45165</v>
      </c>
      <c r="AB422" s="0" t="s">
        <v>132</v>
      </c>
      <c r="AC422" s="0" t="n">
        <v>540639</v>
      </c>
      <c r="AD422" s="0" t="s">
        <v>71</v>
      </c>
      <c r="AJ422" s="0" t="s">
        <v>120</v>
      </c>
      <c r="AK422" s="0" t="s">
        <v>4265</v>
      </c>
      <c r="AL422" s="0" t="s">
        <v>4266</v>
      </c>
      <c r="AP422" s="0" t="s">
        <v>4267</v>
      </c>
    </row>
    <row r="423" customFormat="false" ht="15" hidden="false" customHeight="false" outlineLevel="0" collapsed="false">
      <c r="A423" s="0" t="s">
        <v>4268</v>
      </c>
      <c r="B423" s="0" t="n">
        <v>422</v>
      </c>
      <c r="C423" s="0" t="s">
        <v>4269</v>
      </c>
      <c r="D423" s="0" t="s">
        <v>4270</v>
      </c>
      <c r="E423" s="0" t="s">
        <v>59</v>
      </c>
      <c r="F423" s="0" t="s">
        <v>60</v>
      </c>
      <c r="G423" s="0" t="n">
        <v>-447</v>
      </c>
      <c r="H423" s="0" t="s">
        <v>80</v>
      </c>
      <c r="I423" s="0" t="s">
        <v>4271</v>
      </c>
      <c r="K423" s="0" t="s">
        <v>141</v>
      </c>
      <c r="L423" s="0" t="n">
        <v>-447</v>
      </c>
      <c r="M423" s="0" t="s">
        <v>4272</v>
      </c>
      <c r="Q423" s="0" t="s">
        <v>1732</v>
      </c>
      <c r="T423" s="0" t="s">
        <v>132</v>
      </c>
      <c r="U423" s="0" t="s">
        <v>3940</v>
      </c>
      <c r="V423" s="0" t="s">
        <v>4146</v>
      </c>
      <c r="W423" s="0" t="s">
        <v>2370</v>
      </c>
      <c r="X423" s="0" t="s">
        <v>3940</v>
      </c>
      <c r="Y423" s="0" t="s">
        <v>4273</v>
      </c>
      <c r="Z423" s="0" t="n">
        <v>38.49397</v>
      </c>
      <c r="AA423" s="0" t="n">
        <v>22.84143</v>
      </c>
      <c r="AB423" s="0" t="s">
        <v>132</v>
      </c>
      <c r="AC423" s="0" t="n">
        <v>540701</v>
      </c>
      <c r="AD423" s="0" t="s">
        <v>144</v>
      </c>
      <c r="AE423" s="0" t="s">
        <v>4274</v>
      </c>
      <c r="AF423" s="0" t="s">
        <v>146</v>
      </c>
      <c r="AG423" s="0" t="s">
        <v>4275</v>
      </c>
      <c r="AJ423" s="0" t="s">
        <v>120</v>
      </c>
      <c r="AK423" s="0" t="s">
        <v>4276</v>
      </c>
      <c r="AL423" s="0" t="s">
        <v>3088</v>
      </c>
      <c r="AM423" s="0" t="s">
        <v>4277</v>
      </c>
      <c r="AN423" s="0" t="s">
        <v>4278</v>
      </c>
      <c r="AP423" s="0" t="s">
        <v>4279</v>
      </c>
    </row>
    <row r="424" customFormat="false" ht="15" hidden="false" customHeight="false" outlineLevel="0" collapsed="false">
      <c r="A424" s="0" t="s">
        <v>4280</v>
      </c>
      <c r="B424" s="0" t="n">
        <v>423</v>
      </c>
      <c r="C424" s="0" t="s">
        <v>4281</v>
      </c>
      <c r="D424" s="0" t="s">
        <v>4282</v>
      </c>
      <c r="E424" s="0" t="s">
        <v>2208</v>
      </c>
      <c r="F424" s="0" t="s">
        <v>2209</v>
      </c>
      <c r="G424" s="0" t="n">
        <v>-1400</v>
      </c>
      <c r="H424" s="0" t="s">
        <v>2210</v>
      </c>
      <c r="I424" s="0" t="s">
        <v>4283</v>
      </c>
      <c r="K424" s="0" t="s">
        <v>2024</v>
      </c>
      <c r="L424" s="0" t="n">
        <v>-700</v>
      </c>
      <c r="M424" s="0" t="s">
        <v>4284</v>
      </c>
      <c r="Q424" s="0" t="s">
        <v>1732</v>
      </c>
      <c r="T424" s="0" t="s">
        <v>132</v>
      </c>
      <c r="U424" s="0" t="s">
        <v>3940</v>
      </c>
      <c r="V424" s="0" t="s">
        <v>4146</v>
      </c>
      <c r="W424" s="0" t="s">
        <v>2370</v>
      </c>
      <c r="X424" s="0" t="s">
        <v>3940</v>
      </c>
      <c r="Y424" s="0" t="s">
        <v>4285</v>
      </c>
      <c r="Z424" s="0" t="n">
        <v>38.49332</v>
      </c>
      <c r="AA424" s="0" t="n">
        <v>22.9747</v>
      </c>
      <c r="AB424" s="0" t="s">
        <v>132</v>
      </c>
      <c r="AC424" s="0" t="n">
        <v>540987</v>
      </c>
      <c r="AD424" s="0" t="s">
        <v>177</v>
      </c>
      <c r="AE424" s="0" t="s">
        <v>4286</v>
      </c>
      <c r="AF424" s="0" t="s">
        <v>146</v>
      </c>
      <c r="AG424" s="0" t="s">
        <v>4287</v>
      </c>
      <c r="AI424" s="0" t="s">
        <v>4281</v>
      </c>
      <c r="AJ424" s="0" t="s">
        <v>120</v>
      </c>
      <c r="AK424" s="0" t="s">
        <v>4288</v>
      </c>
      <c r="AL424" s="0" t="s">
        <v>4289</v>
      </c>
      <c r="AM424" s="0" t="s">
        <v>4290</v>
      </c>
      <c r="AN424" s="0" t="s">
        <v>4291</v>
      </c>
      <c r="AP424" s="0" t="s">
        <v>4292</v>
      </c>
    </row>
    <row r="425" customFormat="false" ht="15" hidden="false" customHeight="false" outlineLevel="0" collapsed="false">
      <c r="A425" s="0" t="s">
        <v>4293</v>
      </c>
      <c r="B425" s="0" t="n">
        <v>424</v>
      </c>
      <c r="C425" s="0" t="s">
        <v>4294</v>
      </c>
      <c r="D425" s="0" t="s">
        <v>4295</v>
      </c>
      <c r="E425" s="0" t="s">
        <v>59</v>
      </c>
      <c r="F425" s="0" t="s">
        <v>60</v>
      </c>
      <c r="G425" s="0" t="n">
        <v>-350</v>
      </c>
      <c r="H425" s="0" t="s">
        <v>80</v>
      </c>
      <c r="I425" s="0" t="s">
        <v>4296</v>
      </c>
      <c r="K425" s="0" t="s">
        <v>141</v>
      </c>
      <c r="L425" s="0" t="n">
        <v>-350</v>
      </c>
      <c r="M425" s="0" t="s">
        <v>4297</v>
      </c>
      <c r="Q425" s="0" t="s">
        <v>1732</v>
      </c>
      <c r="T425" s="0" t="s">
        <v>66</v>
      </c>
      <c r="U425" s="0" t="s">
        <v>3940</v>
      </c>
      <c r="V425" s="0" t="s">
        <v>4146</v>
      </c>
      <c r="W425" s="0" t="s">
        <v>2370</v>
      </c>
      <c r="X425" s="0" t="s">
        <v>4145</v>
      </c>
      <c r="Y425" s="0" t="s">
        <v>4298</v>
      </c>
      <c r="Z425" s="0" t="n">
        <v>38.48832</v>
      </c>
      <c r="AA425" s="0" t="n">
        <v>23.57238</v>
      </c>
      <c r="AB425" s="0" t="s">
        <v>70</v>
      </c>
      <c r="AC425" s="0" t="n">
        <v>540705</v>
      </c>
      <c r="AD425" s="0" t="s">
        <v>71</v>
      </c>
      <c r="AJ425" s="0" t="s">
        <v>72</v>
      </c>
      <c r="AL425" s="0" t="s">
        <v>4299</v>
      </c>
      <c r="AN425" s="0" t="s">
        <v>4300</v>
      </c>
      <c r="AP425" s="0" t="s">
        <v>4301</v>
      </c>
    </row>
    <row r="426" customFormat="false" ht="15" hidden="false" customHeight="false" outlineLevel="0" collapsed="false">
      <c r="A426" s="0" t="s">
        <v>4302</v>
      </c>
      <c r="B426" s="0" t="n">
        <v>425</v>
      </c>
      <c r="C426" s="0" t="s">
        <v>1171</v>
      </c>
      <c r="D426" s="0" t="s">
        <v>3667</v>
      </c>
      <c r="E426" s="0" t="s">
        <v>59</v>
      </c>
      <c r="F426" s="0" t="s">
        <v>60</v>
      </c>
      <c r="G426" s="0" t="n">
        <v>-800</v>
      </c>
      <c r="H426" s="0" t="s">
        <v>61</v>
      </c>
      <c r="I426" s="0" t="s">
        <v>4303</v>
      </c>
      <c r="K426" s="0" t="s">
        <v>2024</v>
      </c>
      <c r="L426" s="0" t="n">
        <v>-750</v>
      </c>
      <c r="M426" s="0" t="s">
        <v>4304</v>
      </c>
      <c r="Q426" s="0" t="s">
        <v>493</v>
      </c>
      <c r="T426" s="0" t="s">
        <v>132</v>
      </c>
      <c r="U426" s="0" t="s">
        <v>4145</v>
      </c>
      <c r="V426" s="0" t="s">
        <v>4146</v>
      </c>
      <c r="W426" s="0" t="s">
        <v>2370</v>
      </c>
      <c r="X426" s="0" t="s">
        <v>4145</v>
      </c>
      <c r="Y426" s="0" t="s">
        <v>4305</v>
      </c>
      <c r="Z426" s="0" t="n">
        <v>38.45714</v>
      </c>
      <c r="AA426" s="0" t="n">
        <v>23.62194</v>
      </c>
      <c r="AB426" s="0" t="s">
        <v>132</v>
      </c>
      <c r="AC426" s="0" t="n">
        <v>540703</v>
      </c>
      <c r="AD426" s="0" t="s">
        <v>177</v>
      </c>
      <c r="AE426" s="0" t="s">
        <v>4306</v>
      </c>
      <c r="AF426" s="0" t="s">
        <v>146</v>
      </c>
      <c r="AG426" s="0" t="s">
        <v>4307</v>
      </c>
      <c r="AH426" s="0" t="s">
        <v>4145</v>
      </c>
      <c r="AI426" s="0" t="s">
        <v>4308</v>
      </c>
      <c r="AJ426" s="0" t="s">
        <v>120</v>
      </c>
      <c r="AK426" s="0" t="s">
        <v>4195</v>
      </c>
      <c r="AL426" s="0" t="s">
        <v>4309</v>
      </c>
      <c r="AM426" s="0" t="s">
        <v>4310</v>
      </c>
      <c r="AN426" s="0" t="s">
        <v>4311</v>
      </c>
      <c r="AP426" s="0" t="s">
        <v>4312</v>
      </c>
    </row>
    <row r="427" customFormat="false" ht="15" hidden="false" customHeight="false" outlineLevel="0" collapsed="false">
      <c r="A427" s="0" t="s">
        <v>4313</v>
      </c>
      <c r="B427" s="0" t="n">
        <v>426</v>
      </c>
      <c r="C427" s="0" t="s">
        <v>4314</v>
      </c>
      <c r="D427" s="0" t="s">
        <v>4315</v>
      </c>
      <c r="E427" s="0" t="s">
        <v>59</v>
      </c>
      <c r="F427" s="0" t="s">
        <v>60</v>
      </c>
      <c r="G427" s="0" t="n">
        <v>-700</v>
      </c>
      <c r="H427" s="0" t="s">
        <v>61</v>
      </c>
      <c r="I427" s="0" t="s">
        <v>4316</v>
      </c>
      <c r="K427" s="0" t="s">
        <v>220</v>
      </c>
      <c r="L427" s="0" t="n">
        <v>-550</v>
      </c>
      <c r="M427" s="0" t="s">
        <v>4317</v>
      </c>
      <c r="Q427" s="0" t="s">
        <v>1732</v>
      </c>
      <c r="T427" s="0" t="s">
        <v>132</v>
      </c>
      <c r="U427" s="0" t="s">
        <v>3940</v>
      </c>
      <c r="V427" s="0" t="s">
        <v>4146</v>
      </c>
      <c r="W427" s="0" t="s">
        <v>2370</v>
      </c>
      <c r="X427" s="0" t="s">
        <v>3940</v>
      </c>
      <c r="Y427" s="0" t="s">
        <v>4318</v>
      </c>
      <c r="Z427" s="0" t="n">
        <v>38.45134</v>
      </c>
      <c r="AA427" s="0" t="n">
        <v>23.21895</v>
      </c>
      <c r="AB427" s="0" t="s">
        <v>132</v>
      </c>
      <c r="AC427" s="0" t="n">
        <v>540617</v>
      </c>
      <c r="AD427" s="0" t="s">
        <v>144</v>
      </c>
      <c r="AE427" s="0" t="s">
        <v>4319</v>
      </c>
      <c r="AF427" s="0" t="s">
        <v>146</v>
      </c>
      <c r="AG427" s="0" t="s">
        <v>4320</v>
      </c>
      <c r="AJ427" s="0" t="s">
        <v>72</v>
      </c>
      <c r="AL427" s="0" t="s">
        <v>4321</v>
      </c>
      <c r="AM427" s="0" t="s">
        <v>4322</v>
      </c>
      <c r="AP427" s="0" t="s">
        <v>4323</v>
      </c>
    </row>
    <row r="428" customFormat="false" ht="15" hidden="false" customHeight="false" outlineLevel="0" collapsed="false">
      <c r="A428" s="0" t="s">
        <v>4324</v>
      </c>
      <c r="B428" s="0" t="n">
        <v>427</v>
      </c>
      <c r="C428" s="0" t="s">
        <v>4325</v>
      </c>
      <c r="D428" s="0" t="s">
        <v>4326</v>
      </c>
      <c r="E428" s="0" t="s">
        <v>59</v>
      </c>
      <c r="F428" s="0" t="s">
        <v>60</v>
      </c>
      <c r="G428" s="0" t="n">
        <v>-550</v>
      </c>
      <c r="H428" s="0" t="s">
        <v>80</v>
      </c>
      <c r="I428" s="0" t="s">
        <v>4327</v>
      </c>
      <c r="K428" s="0" t="s">
        <v>220</v>
      </c>
      <c r="L428" s="0" t="n">
        <v>-395</v>
      </c>
      <c r="M428" s="0" t="s">
        <v>4328</v>
      </c>
      <c r="Q428" s="0" t="s">
        <v>1732</v>
      </c>
      <c r="T428" s="0" t="s">
        <v>132</v>
      </c>
      <c r="U428" s="0" t="s">
        <v>3940</v>
      </c>
      <c r="V428" s="0" t="s">
        <v>4146</v>
      </c>
      <c r="W428" s="0" t="s">
        <v>2370</v>
      </c>
      <c r="X428" s="0" t="s">
        <v>3940</v>
      </c>
      <c r="Y428" s="0" t="s">
        <v>4329</v>
      </c>
      <c r="Z428" s="0" t="n">
        <v>38.43363</v>
      </c>
      <c r="AA428" s="0" t="n">
        <v>22.87073</v>
      </c>
      <c r="AB428" s="0" t="s">
        <v>132</v>
      </c>
      <c r="AC428" s="0" t="n">
        <v>540907</v>
      </c>
      <c r="AD428" s="0" t="s">
        <v>177</v>
      </c>
      <c r="AE428" s="0" t="s">
        <v>4330</v>
      </c>
      <c r="AF428" s="0" t="s">
        <v>198</v>
      </c>
      <c r="AG428" s="0" t="s">
        <v>4331</v>
      </c>
      <c r="AH428" s="0" t="s">
        <v>3940</v>
      </c>
      <c r="AI428" s="0" t="s">
        <v>4332</v>
      </c>
      <c r="AJ428" s="0" t="s">
        <v>72</v>
      </c>
      <c r="AL428" s="0" t="s">
        <v>4333</v>
      </c>
      <c r="AM428" s="0" t="s">
        <v>4334</v>
      </c>
      <c r="AN428" s="0" t="s">
        <v>4335</v>
      </c>
      <c r="AP428" s="0" t="s">
        <v>4336</v>
      </c>
    </row>
    <row r="429" customFormat="false" ht="15" hidden="false" customHeight="false" outlineLevel="0" collapsed="false">
      <c r="A429" s="0" t="s">
        <v>4337</v>
      </c>
      <c r="B429" s="0" t="n">
        <v>428</v>
      </c>
      <c r="C429" s="0" t="s">
        <v>4338</v>
      </c>
      <c r="D429" s="0" t="s">
        <v>4339</v>
      </c>
      <c r="E429" s="0" t="s">
        <v>59</v>
      </c>
      <c r="F429" s="0" t="s">
        <v>60</v>
      </c>
      <c r="G429" s="0" t="n">
        <v>-700</v>
      </c>
      <c r="H429" s="0" t="s">
        <v>80</v>
      </c>
      <c r="I429" s="0" t="s">
        <v>4340</v>
      </c>
      <c r="K429" s="0" t="s">
        <v>220</v>
      </c>
      <c r="L429" s="0" t="n">
        <v>-413</v>
      </c>
      <c r="M429" s="0" t="s">
        <v>4341</v>
      </c>
      <c r="Q429" s="0" t="s">
        <v>1732</v>
      </c>
      <c r="T429" s="0" t="s">
        <v>132</v>
      </c>
      <c r="U429" s="0" t="s">
        <v>3940</v>
      </c>
      <c r="V429" s="0" t="s">
        <v>4146</v>
      </c>
      <c r="W429" s="0" t="s">
        <v>2370</v>
      </c>
      <c r="X429" s="0" t="s">
        <v>3940</v>
      </c>
      <c r="Y429" s="0" t="s">
        <v>4342</v>
      </c>
      <c r="Z429" s="0" t="n">
        <v>38.41672</v>
      </c>
      <c r="AA429" s="0" t="n">
        <v>23.5196</v>
      </c>
      <c r="AB429" s="0" t="s">
        <v>132</v>
      </c>
      <c r="AC429" s="0" t="n">
        <v>540953</v>
      </c>
      <c r="AD429" s="0" t="s">
        <v>71</v>
      </c>
      <c r="AJ429" s="0" t="s">
        <v>72</v>
      </c>
      <c r="AL429" s="0" t="s">
        <v>4343</v>
      </c>
      <c r="AM429" s="0" t="s">
        <v>4344</v>
      </c>
      <c r="AN429" s="0" t="s">
        <v>4345</v>
      </c>
      <c r="AP429" s="0" t="s">
        <v>4346</v>
      </c>
    </row>
    <row r="430" customFormat="false" ht="15" hidden="false" customHeight="false" outlineLevel="0" collapsed="false">
      <c r="A430" s="0" t="s">
        <v>4347</v>
      </c>
      <c r="B430" s="0" t="n">
        <v>429</v>
      </c>
      <c r="C430" s="0" t="s">
        <v>4348</v>
      </c>
      <c r="D430" s="0" t="s">
        <v>4349</v>
      </c>
      <c r="E430" s="0" t="s">
        <v>59</v>
      </c>
      <c r="F430" s="0" t="s">
        <v>60</v>
      </c>
      <c r="G430" s="0" t="n">
        <v>-454</v>
      </c>
      <c r="H430" s="0" t="s">
        <v>80</v>
      </c>
      <c r="I430" s="0" t="s">
        <v>4187</v>
      </c>
      <c r="K430" s="0" t="s">
        <v>141</v>
      </c>
      <c r="L430" s="0" t="n">
        <v>-454</v>
      </c>
      <c r="M430" s="0" t="s">
        <v>4187</v>
      </c>
      <c r="Q430" s="0" t="s">
        <v>493</v>
      </c>
      <c r="T430" s="0" t="s">
        <v>130</v>
      </c>
      <c r="U430" s="0" t="s">
        <v>4145</v>
      </c>
      <c r="V430" s="0" t="s">
        <v>4146</v>
      </c>
      <c r="W430" s="0" t="s">
        <v>2370</v>
      </c>
      <c r="X430" s="0" t="s">
        <v>4145</v>
      </c>
      <c r="Y430" s="0" t="s">
        <v>4350</v>
      </c>
      <c r="Z430" s="0" t="n">
        <v>38.40111</v>
      </c>
      <c r="AA430" s="0" t="n">
        <v>24.15984</v>
      </c>
      <c r="AB430" s="0" t="s">
        <v>70</v>
      </c>
      <c r="AC430" s="0" t="n">
        <v>540797</v>
      </c>
      <c r="AD430" s="0" t="s">
        <v>87</v>
      </c>
      <c r="AJ430" s="0" t="s">
        <v>72</v>
      </c>
      <c r="AL430" s="0" t="s">
        <v>4351</v>
      </c>
      <c r="AP430" s="0" t="s">
        <v>4352</v>
      </c>
    </row>
    <row r="431" customFormat="false" ht="15" hidden="false" customHeight="false" outlineLevel="0" collapsed="false">
      <c r="A431" s="0" t="s">
        <v>4353</v>
      </c>
      <c r="B431" s="0" t="n">
        <v>430</v>
      </c>
      <c r="C431" s="0" t="s">
        <v>492</v>
      </c>
      <c r="D431" s="0" t="s">
        <v>2313</v>
      </c>
      <c r="E431" s="0" t="s">
        <v>59</v>
      </c>
      <c r="F431" s="0" t="s">
        <v>60</v>
      </c>
      <c r="G431" s="0" t="n">
        <v>-800</v>
      </c>
      <c r="H431" s="0" t="s">
        <v>61</v>
      </c>
      <c r="I431" s="0" t="s">
        <v>4354</v>
      </c>
      <c r="K431" s="0" t="s">
        <v>2024</v>
      </c>
      <c r="L431" s="0" t="n">
        <v>-750</v>
      </c>
      <c r="M431" s="0" t="s">
        <v>4355</v>
      </c>
      <c r="Q431" s="0" t="s">
        <v>493</v>
      </c>
      <c r="T431" s="0" t="s">
        <v>132</v>
      </c>
      <c r="U431" s="0" t="s">
        <v>4145</v>
      </c>
      <c r="V431" s="0" t="s">
        <v>4146</v>
      </c>
      <c r="W431" s="0" t="s">
        <v>2370</v>
      </c>
      <c r="X431" s="0" t="s">
        <v>4145</v>
      </c>
      <c r="Y431" s="0" t="s">
        <v>4356</v>
      </c>
      <c r="Z431" s="0" t="n">
        <v>38.39992</v>
      </c>
      <c r="AA431" s="0" t="n">
        <v>23.79472</v>
      </c>
      <c r="AB431" s="0" t="s">
        <v>132</v>
      </c>
      <c r="AC431" s="0" t="n">
        <v>579925</v>
      </c>
      <c r="AD431" s="0" t="s">
        <v>177</v>
      </c>
      <c r="AE431" s="0" t="s">
        <v>2317</v>
      </c>
      <c r="AF431" s="0" t="s">
        <v>146</v>
      </c>
      <c r="AG431" s="0" t="s">
        <v>4357</v>
      </c>
      <c r="AI431" s="0" t="s">
        <v>492</v>
      </c>
      <c r="AJ431" s="0" t="s">
        <v>120</v>
      </c>
      <c r="AK431" s="0" t="s">
        <v>4358</v>
      </c>
      <c r="AL431" s="0" t="s">
        <v>4359</v>
      </c>
      <c r="AM431" s="0" t="s">
        <v>4360</v>
      </c>
      <c r="AN431" s="0" t="s">
        <v>4361</v>
      </c>
      <c r="AP431" s="0" t="s">
        <v>4362</v>
      </c>
    </row>
    <row r="432" customFormat="false" ht="15" hidden="false" customHeight="false" outlineLevel="0" collapsed="false">
      <c r="A432" s="0" t="s">
        <v>4363</v>
      </c>
      <c r="B432" s="0" t="n">
        <v>431</v>
      </c>
      <c r="C432" s="0" t="s">
        <v>4364</v>
      </c>
      <c r="D432" s="0" t="s">
        <v>4365</v>
      </c>
      <c r="E432" s="0" t="s">
        <v>59</v>
      </c>
      <c r="F432" s="0" t="s">
        <v>60</v>
      </c>
      <c r="G432" s="0" t="n">
        <v>-700</v>
      </c>
      <c r="H432" s="0" t="s">
        <v>80</v>
      </c>
      <c r="I432" s="0" t="s">
        <v>4366</v>
      </c>
      <c r="K432" s="0" t="s">
        <v>220</v>
      </c>
      <c r="L432" s="0" t="n">
        <v>-550</v>
      </c>
      <c r="M432" s="0" t="s">
        <v>4367</v>
      </c>
      <c r="Q432" s="0" t="s">
        <v>1732</v>
      </c>
      <c r="T432" s="0" t="s">
        <v>132</v>
      </c>
      <c r="U432" s="0" t="s">
        <v>3940</v>
      </c>
      <c r="V432" s="0" t="s">
        <v>4146</v>
      </c>
      <c r="W432" s="0" t="s">
        <v>2370</v>
      </c>
      <c r="X432" s="0" t="s">
        <v>3940</v>
      </c>
      <c r="Y432" s="0" t="s">
        <v>4368</v>
      </c>
      <c r="Z432" s="0" t="n">
        <v>38.3912</v>
      </c>
      <c r="AA432" s="0" t="n">
        <v>22.95711</v>
      </c>
      <c r="AB432" s="0" t="s">
        <v>132</v>
      </c>
      <c r="AC432" s="0" t="n">
        <v>540717</v>
      </c>
      <c r="AD432" s="0" t="s">
        <v>71</v>
      </c>
      <c r="AG432" s="0" t="s">
        <v>4369</v>
      </c>
      <c r="AJ432" s="0" t="s">
        <v>120</v>
      </c>
      <c r="AK432" s="0" t="s">
        <v>3897</v>
      </c>
      <c r="AL432" s="0" t="s">
        <v>4370</v>
      </c>
      <c r="AM432" s="0" t="s">
        <v>4371</v>
      </c>
      <c r="AP432" s="0" t="s">
        <v>4372</v>
      </c>
    </row>
    <row r="433" customFormat="false" ht="15" hidden="false" customHeight="false" outlineLevel="0" collapsed="false">
      <c r="A433" s="0" t="s">
        <v>4373</v>
      </c>
      <c r="B433" s="0" t="n">
        <v>432</v>
      </c>
      <c r="C433" s="0" t="s">
        <v>4374</v>
      </c>
      <c r="D433" s="0" t="s">
        <v>4375</v>
      </c>
      <c r="E433" s="0" t="s">
        <v>59</v>
      </c>
      <c r="F433" s="0" t="s">
        <v>60</v>
      </c>
      <c r="G433" s="0" t="n">
        <v>-343</v>
      </c>
      <c r="H433" s="0" t="s">
        <v>80</v>
      </c>
      <c r="I433" s="0" t="s">
        <v>4376</v>
      </c>
      <c r="K433" s="0" t="s">
        <v>141</v>
      </c>
      <c r="L433" s="0" t="n">
        <v>527</v>
      </c>
      <c r="M433" s="0" t="s">
        <v>4377</v>
      </c>
      <c r="Q433" s="0" t="s">
        <v>493</v>
      </c>
      <c r="T433" s="0" t="s">
        <v>130</v>
      </c>
      <c r="U433" s="0" t="s">
        <v>4145</v>
      </c>
      <c r="V433" s="0" t="s">
        <v>4146</v>
      </c>
      <c r="W433" s="0" t="s">
        <v>2370</v>
      </c>
      <c r="X433" s="0" t="s">
        <v>4145</v>
      </c>
      <c r="Y433" s="0" t="s">
        <v>4378</v>
      </c>
      <c r="Z433" s="0" t="n">
        <v>38.38931</v>
      </c>
      <c r="AA433" s="0" t="n">
        <v>24.05973</v>
      </c>
      <c r="AB433" s="0" t="s">
        <v>70</v>
      </c>
      <c r="AC433" s="0" t="n">
        <v>580084</v>
      </c>
      <c r="AD433" s="0" t="s">
        <v>71</v>
      </c>
      <c r="AJ433" s="0" t="s">
        <v>72</v>
      </c>
      <c r="AL433" s="0" t="s">
        <v>4379</v>
      </c>
      <c r="AM433" s="0" t="s">
        <v>4380</v>
      </c>
      <c r="AP433" s="0" t="s">
        <v>4381</v>
      </c>
    </row>
    <row r="434" customFormat="false" ht="15" hidden="false" customHeight="false" outlineLevel="0" collapsed="false">
      <c r="A434" s="0" t="s">
        <v>4382</v>
      </c>
      <c r="B434" s="0" t="n">
        <v>433</v>
      </c>
      <c r="C434" s="0" t="s">
        <v>4383</v>
      </c>
      <c r="D434" s="0" t="s">
        <v>4384</v>
      </c>
      <c r="E434" s="0" t="s">
        <v>59</v>
      </c>
      <c r="F434" s="0" t="s">
        <v>60</v>
      </c>
      <c r="G434" s="0" t="n">
        <v>-700</v>
      </c>
      <c r="H434" s="0" t="s">
        <v>80</v>
      </c>
      <c r="I434" s="0" t="s">
        <v>4366</v>
      </c>
      <c r="K434" s="0" t="s">
        <v>220</v>
      </c>
      <c r="L434" s="0" t="n">
        <v>-550</v>
      </c>
      <c r="M434" s="0" t="s">
        <v>4385</v>
      </c>
      <c r="Q434" s="0" t="s">
        <v>1732</v>
      </c>
      <c r="T434" s="0" t="s">
        <v>132</v>
      </c>
      <c r="U434" s="0" t="s">
        <v>3940</v>
      </c>
      <c r="V434" s="0" t="s">
        <v>4146</v>
      </c>
      <c r="W434" s="0" t="s">
        <v>2370</v>
      </c>
      <c r="X434" s="0" t="s">
        <v>3940</v>
      </c>
      <c r="Y434" s="0" t="s">
        <v>4386</v>
      </c>
      <c r="Z434" s="0" t="n">
        <v>38.37832</v>
      </c>
      <c r="AA434" s="0" t="n">
        <v>23.0866</v>
      </c>
      <c r="AB434" s="0" t="s">
        <v>132</v>
      </c>
      <c r="AC434" s="0" t="n">
        <v>540801</v>
      </c>
      <c r="AD434" s="0" t="s">
        <v>71</v>
      </c>
      <c r="AG434" s="0" t="s">
        <v>4387</v>
      </c>
      <c r="AJ434" s="0" t="s">
        <v>120</v>
      </c>
      <c r="AK434" s="0" t="s">
        <v>3897</v>
      </c>
      <c r="AL434" s="0" t="s">
        <v>1549</v>
      </c>
      <c r="AN434" s="0" t="s">
        <v>4388</v>
      </c>
      <c r="AP434" s="0" t="s">
        <v>4389</v>
      </c>
    </row>
    <row r="435" customFormat="false" ht="15" hidden="false" customHeight="false" outlineLevel="0" collapsed="false">
      <c r="A435" s="0" t="s">
        <v>4390</v>
      </c>
      <c r="B435" s="0" t="n">
        <v>434</v>
      </c>
      <c r="C435" s="0" t="s">
        <v>4391</v>
      </c>
      <c r="D435" s="0" t="s">
        <v>4392</v>
      </c>
      <c r="E435" s="0" t="s">
        <v>59</v>
      </c>
      <c r="F435" s="0" t="s">
        <v>60</v>
      </c>
      <c r="G435" s="0" t="n">
        <v>-550</v>
      </c>
      <c r="H435" s="0" t="s">
        <v>80</v>
      </c>
      <c r="I435" s="0" t="s">
        <v>4393</v>
      </c>
      <c r="K435" s="0" t="s">
        <v>220</v>
      </c>
      <c r="L435" s="0" t="n">
        <v>-550</v>
      </c>
      <c r="M435" s="0" t="s">
        <v>4394</v>
      </c>
      <c r="Q435" s="0" t="s">
        <v>1732</v>
      </c>
      <c r="T435" s="0" t="s">
        <v>130</v>
      </c>
      <c r="U435" s="0" t="s">
        <v>3940</v>
      </c>
      <c r="V435" s="0" t="s">
        <v>4146</v>
      </c>
      <c r="W435" s="0" t="s">
        <v>2370</v>
      </c>
      <c r="X435" s="0" t="s">
        <v>3940</v>
      </c>
      <c r="Y435" s="0" t="s">
        <v>4395</v>
      </c>
      <c r="Z435" s="0" t="n">
        <v>38.36551</v>
      </c>
      <c r="AA435" s="0" t="n">
        <v>23.62299</v>
      </c>
      <c r="AB435" s="0" t="s">
        <v>70</v>
      </c>
      <c r="AC435" s="0" t="n">
        <v>541040</v>
      </c>
      <c r="AD435" s="0" t="s">
        <v>87</v>
      </c>
      <c r="AJ435" s="0" t="s">
        <v>72</v>
      </c>
      <c r="AL435" s="0" t="s">
        <v>4396</v>
      </c>
      <c r="AN435" s="0" t="s">
        <v>4397</v>
      </c>
      <c r="AP435" s="0" t="s">
        <v>4398</v>
      </c>
    </row>
    <row r="436" customFormat="false" ht="15" hidden="false" customHeight="false" outlineLevel="0" collapsed="false">
      <c r="A436" s="0" t="s">
        <v>4399</v>
      </c>
      <c r="B436" s="0" t="n">
        <v>435</v>
      </c>
      <c r="C436" s="0" t="s">
        <v>4400</v>
      </c>
      <c r="D436" s="0" t="s">
        <v>4401</v>
      </c>
      <c r="E436" s="0" t="s">
        <v>59</v>
      </c>
      <c r="F436" s="0" t="s">
        <v>60</v>
      </c>
      <c r="G436" s="0" t="n">
        <v>-800</v>
      </c>
      <c r="H436" s="0" t="s">
        <v>61</v>
      </c>
      <c r="I436" s="0" t="s">
        <v>4402</v>
      </c>
      <c r="K436" s="0" t="s">
        <v>2024</v>
      </c>
      <c r="L436" s="0" t="n">
        <v>-500</v>
      </c>
      <c r="M436" s="0" t="s">
        <v>4403</v>
      </c>
      <c r="Q436" s="0" t="s">
        <v>493</v>
      </c>
      <c r="T436" s="0" t="s">
        <v>132</v>
      </c>
      <c r="U436" s="0" t="s">
        <v>4404</v>
      </c>
      <c r="V436" s="0" t="s">
        <v>4146</v>
      </c>
      <c r="W436" s="0" t="s">
        <v>2370</v>
      </c>
      <c r="X436" s="0" t="s">
        <v>4404</v>
      </c>
      <c r="Y436" s="0" t="s">
        <v>4405</v>
      </c>
      <c r="Z436" s="0" t="n">
        <v>38.31998</v>
      </c>
      <c r="AA436" s="0" t="n">
        <v>23.7902</v>
      </c>
      <c r="AB436" s="0" t="s">
        <v>132</v>
      </c>
      <c r="AC436" s="0" t="n">
        <v>580044</v>
      </c>
      <c r="AD436" s="0" t="s">
        <v>177</v>
      </c>
      <c r="AE436" s="0" t="s">
        <v>4406</v>
      </c>
      <c r="AF436" s="0" t="s">
        <v>198</v>
      </c>
      <c r="AG436" s="0" t="s">
        <v>4407</v>
      </c>
      <c r="AJ436" s="0" t="s">
        <v>120</v>
      </c>
      <c r="AK436" s="0" t="s">
        <v>4408</v>
      </c>
      <c r="AL436" s="0" t="s">
        <v>4409</v>
      </c>
      <c r="AN436" s="0" t="s">
        <v>4410</v>
      </c>
      <c r="AP436" s="0" t="s">
        <v>4411</v>
      </c>
    </row>
    <row r="437" customFormat="false" ht="15" hidden="false" customHeight="false" outlineLevel="0" collapsed="false">
      <c r="A437" s="0" t="s">
        <v>4412</v>
      </c>
      <c r="B437" s="0" t="n">
        <v>436</v>
      </c>
      <c r="C437" s="0" t="s">
        <v>4413</v>
      </c>
      <c r="D437" s="0" t="s">
        <v>4414</v>
      </c>
      <c r="E437" s="0" t="s">
        <v>2208</v>
      </c>
      <c r="F437" s="0" t="s">
        <v>2209</v>
      </c>
      <c r="G437" s="0" t="n">
        <v>-1400</v>
      </c>
      <c r="H437" s="0" t="s">
        <v>2210</v>
      </c>
      <c r="I437" s="0" t="s">
        <v>4415</v>
      </c>
      <c r="K437" s="0" t="s">
        <v>2024</v>
      </c>
      <c r="L437" s="0" t="n">
        <v>-700</v>
      </c>
      <c r="M437" s="0" t="s">
        <v>4416</v>
      </c>
      <c r="P437" s="0" t="s">
        <v>4417</v>
      </c>
      <c r="Q437" s="0" t="s">
        <v>1732</v>
      </c>
      <c r="T437" s="0" t="s">
        <v>132</v>
      </c>
      <c r="U437" s="0" t="s">
        <v>3940</v>
      </c>
      <c r="V437" s="0" t="s">
        <v>4146</v>
      </c>
      <c r="W437" s="0" t="s">
        <v>2370</v>
      </c>
      <c r="X437" s="0" t="s">
        <v>3940</v>
      </c>
      <c r="Y437" s="0" t="s">
        <v>4418</v>
      </c>
      <c r="Z437" s="0" t="n">
        <v>38.31995</v>
      </c>
      <c r="AA437" s="0" t="n">
        <v>23.31765</v>
      </c>
      <c r="AB437" s="0" t="s">
        <v>132</v>
      </c>
      <c r="AC437" s="0" t="n">
        <v>541138</v>
      </c>
      <c r="AD437" s="0" t="s">
        <v>177</v>
      </c>
      <c r="AE437" s="0" t="s">
        <v>4419</v>
      </c>
      <c r="AF437" s="0" t="s">
        <v>198</v>
      </c>
      <c r="AG437" s="0" t="s">
        <v>4420</v>
      </c>
      <c r="AI437" s="0" t="s">
        <v>4413</v>
      </c>
      <c r="AJ437" s="0" t="s">
        <v>120</v>
      </c>
      <c r="AK437" s="0" t="s">
        <v>4421</v>
      </c>
      <c r="AL437" s="0" t="s">
        <v>4422</v>
      </c>
      <c r="AM437" s="0" t="s">
        <v>4423</v>
      </c>
      <c r="AN437" s="0" t="s">
        <v>4424</v>
      </c>
      <c r="AP437" s="0" t="s">
        <v>4425</v>
      </c>
    </row>
    <row r="438" customFormat="false" ht="15" hidden="false" customHeight="false" outlineLevel="0" collapsed="false">
      <c r="A438" s="0" t="s">
        <v>4426</v>
      </c>
      <c r="B438" s="0" t="n">
        <v>437</v>
      </c>
      <c r="C438" s="0" t="s">
        <v>4427</v>
      </c>
      <c r="D438" s="0" t="s">
        <v>4428</v>
      </c>
      <c r="E438" s="0" t="s">
        <v>59</v>
      </c>
      <c r="F438" s="0" t="s">
        <v>60</v>
      </c>
      <c r="G438" s="0" t="n">
        <v>-700</v>
      </c>
      <c r="H438" s="0" t="s">
        <v>80</v>
      </c>
      <c r="I438" s="0" t="s">
        <v>4429</v>
      </c>
      <c r="K438" s="0" t="s">
        <v>220</v>
      </c>
      <c r="L438" s="0" t="n">
        <v>-479</v>
      </c>
      <c r="M438" s="0" t="s">
        <v>4430</v>
      </c>
      <c r="Q438" s="0" t="s">
        <v>1732</v>
      </c>
      <c r="T438" s="0" t="s">
        <v>130</v>
      </c>
      <c r="U438" s="0" t="s">
        <v>3940</v>
      </c>
      <c r="V438" s="0" t="s">
        <v>4146</v>
      </c>
      <c r="W438" s="0" t="s">
        <v>2370</v>
      </c>
      <c r="X438" s="0" t="s">
        <v>3940</v>
      </c>
      <c r="Y438" s="0" t="s">
        <v>4431</v>
      </c>
      <c r="Z438" s="0" t="n">
        <v>38.30938</v>
      </c>
      <c r="AA438" s="0" t="n">
        <v>23.38353</v>
      </c>
      <c r="AB438" s="0" t="s">
        <v>70</v>
      </c>
      <c r="AC438" s="0" t="n">
        <v>541106</v>
      </c>
      <c r="AD438" s="0" t="s">
        <v>71</v>
      </c>
      <c r="AJ438" s="0" t="s">
        <v>72</v>
      </c>
      <c r="AL438" s="0" t="s">
        <v>4432</v>
      </c>
      <c r="AP438" s="0" t="s">
        <v>4433</v>
      </c>
    </row>
    <row r="439" customFormat="false" ht="15" hidden="false" customHeight="false" outlineLevel="0" collapsed="false">
      <c r="A439" s="0" t="s">
        <v>4434</v>
      </c>
      <c r="B439" s="0" t="n">
        <v>438</v>
      </c>
      <c r="C439" s="0" t="s">
        <v>4435</v>
      </c>
      <c r="D439" s="0" t="s">
        <v>4436</v>
      </c>
      <c r="E439" s="0" t="s">
        <v>59</v>
      </c>
      <c r="F439" s="0" t="s">
        <v>60</v>
      </c>
      <c r="G439" s="0" t="n">
        <v>-550</v>
      </c>
      <c r="H439" s="0" t="s">
        <v>80</v>
      </c>
      <c r="I439" s="0" t="s">
        <v>4437</v>
      </c>
      <c r="K439" s="0" t="s">
        <v>220</v>
      </c>
      <c r="L439" s="0" t="n">
        <v>-550</v>
      </c>
      <c r="M439" s="0" t="s">
        <v>4438</v>
      </c>
      <c r="Q439" s="0" t="s">
        <v>1732</v>
      </c>
      <c r="T439" s="0" t="s">
        <v>132</v>
      </c>
      <c r="U439" s="0" t="s">
        <v>3940</v>
      </c>
      <c r="V439" s="0" t="s">
        <v>4146</v>
      </c>
      <c r="W439" s="0" t="s">
        <v>2370</v>
      </c>
      <c r="X439" s="0" t="s">
        <v>3940</v>
      </c>
      <c r="Y439" s="0" t="s">
        <v>4439</v>
      </c>
      <c r="Z439" s="0" t="n">
        <v>38.30929</v>
      </c>
      <c r="AA439" s="0" t="n">
        <v>23.58649</v>
      </c>
      <c r="AB439" s="0" t="s">
        <v>132</v>
      </c>
      <c r="AC439" s="0" t="n">
        <v>580114</v>
      </c>
      <c r="AD439" s="0" t="s">
        <v>71</v>
      </c>
      <c r="AJ439" s="0" t="s">
        <v>120</v>
      </c>
      <c r="AK439" s="0" t="s">
        <v>4440</v>
      </c>
      <c r="AL439" s="0" t="s">
        <v>3088</v>
      </c>
      <c r="AN439" s="0" t="s">
        <v>4441</v>
      </c>
      <c r="AP439" s="0" t="s">
        <v>4442</v>
      </c>
    </row>
    <row r="440" customFormat="false" ht="15" hidden="false" customHeight="false" outlineLevel="0" collapsed="false">
      <c r="A440" s="0" t="s">
        <v>4443</v>
      </c>
      <c r="B440" s="0" t="n">
        <v>439</v>
      </c>
      <c r="C440" s="0" t="s">
        <v>4444</v>
      </c>
      <c r="D440" s="0" t="s">
        <v>4445</v>
      </c>
      <c r="E440" s="0" t="s">
        <v>59</v>
      </c>
      <c r="F440" s="0" t="s">
        <v>60</v>
      </c>
      <c r="G440" s="0" t="n">
        <v>-700</v>
      </c>
      <c r="H440" s="0" t="s">
        <v>80</v>
      </c>
      <c r="I440" s="0" t="s">
        <v>4446</v>
      </c>
      <c r="K440" s="0" t="s">
        <v>220</v>
      </c>
      <c r="L440" s="0" t="n">
        <v>-550</v>
      </c>
      <c r="M440" s="0" t="s">
        <v>4447</v>
      </c>
      <c r="Q440" s="0" t="s">
        <v>1732</v>
      </c>
      <c r="T440" s="0" t="s">
        <v>132</v>
      </c>
      <c r="U440" s="0" t="s">
        <v>3940</v>
      </c>
      <c r="V440" s="0" t="s">
        <v>4146</v>
      </c>
      <c r="W440" s="0" t="s">
        <v>2370</v>
      </c>
      <c r="X440" s="0" t="s">
        <v>3940</v>
      </c>
      <c r="Y440" s="0" t="s">
        <v>4448</v>
      </c>
      <c r="Z440" s="0" t="n">
        <v>38.29453</v>
      </c>
      <c r="AA440" s="0" t="n">
        <v>23.15236</v>
      </c>
      <c r="AB440" s="0" t="s">
        <v>132</v>
      </c>
      <c r="AC440" s="0" t="n">
        <v>541141</v>
      </c>
      <c r="AD440" s="0" t="s">
        <v>144</v>
      </c>
      <c r="AE440" s="0" t="s">
        <v>4449</v>
      </c>
      <c r="AF440" s="0" t="s">
        <v>146</v>
      </c>
      <c r="AG440" s="0" t="s">
        <v>4450</v>
      </c>
      <c r="AJ440" s="0" t="s">
        <v>120</v>
      </c>
      <c r="AK440" s="0" t="s">
        <v>4451</v>
      </c>
      <c r="AL440" s="0" t="s">
        <v>3088</v>
      </c>
      <c r="AP440" s="0" t="s">
        <v>4452</v>
      </c>
    </row>
    <row r="441" customFormat="false" ht="15" hidden="false" customHeight="false" outlineLevel="0" collapsed="false">
      <c r="A441" s="0" t="s">
        <v>4453</v>
      </c>
      <c r="B441" s="0" t="n">
        <v>440</v>
      </c>
      <c r="C441" s="0" t="s">
        <v>4454</v>
      </c>
      <c r="D441" s="0" t="s">
        <v>4455</v>
      </c>
      <c r="E441" s="0" t="s">
        <v>59</v>
      </c>
      <c r="F441" s="0" t="s">
        <v>60</v>
      </c>
      <c r="G441" s="0" t="n">
        <v>-700</v>
      </c>
      <c r="H441" s="0" t="s">
        <v>80</v>
      </c>
      <c r="I441" s="0" t="s">
        <v>4251</v>
      </c>
      <c r="K441" s="0" t="s">
        <v>220</v>
      </c>
      <c r="L441" s="0" t="n">
        <v>-395</v>
      </c>
      <c r="M441" s="0" t="s">
        <v>4456</v>
      </c>
      <c r="Q441" s="0" t="s">
        <v>1732</v>
      </c>
      <c r="T441" s="0" t="s">
        <v>66</v>
      </c>
      <c r="U441" s="0" t="s">
        <v>3940</v>
      </c>
      <c r="V441" s="0" t="s">
        <v>4146</v>
      </c>
      <c r="W441" s="0" t="s">
        <v>2370</v>
      </c>
      <c r="X441" s="0" t="s">
        <v>3940</v>
      </c>
      <c r="Y441" s="0" t="s">
        <v>4457</v>
      </c>
      <c r="Z441" s="0" t="n">
        <v>38.26825</v>
      </c>
      <c r="AA441" s="0" t="n">
        <v>23.20466</v>
      </c>
      <c r="AB441" s="0" t="s">
        <v>132</v>
      </c>
      <c r="AC441" s="0" t="n">
        <v>540787</v>
      </c>
      <c r="AD441" s="0" t="s">
        <v>71</v>
      </c>
      <c r="AJ441" s="0" t="s">
        <v>120</v>
      </c>
      <c r="AK441" s="0" t="s">
        <v>4458</v>
      </c>
      <c r="AL441" s="0" t="s">
        <v>4459</v>
      </c>
      <c r="AN441" s="0" t="s">
        <v>4460</v>
      </c>
      <c r="AP441" s="0" t="s">
        <v>4461</v>
      </c>
    </row>
    <row r="442" customFormat="false" ht="15" hidden="false" customHeight="false" outlineLevel="0" collapsed="false">
      <c r="A442" s="0" t="s">
        <v>4462</v>
      </c>
      <c r="B442" s="0" t="n">
        <v>441</v>
      </c>
      <c r="C442" s="0" t="s">
        <v>4463</v>
      </c>
      <c r="D442" s="0" t="s">
        <v>4464</v>
      </c>
      <c r="E442" s="0" t="s">
        <v>59</v>
      </c>
      <c r="F442" s="0" t="s">
        <v>60</v>
      </c>
      <c r="G442" s="0" t="n">
        <v>-700</v>
      </c>
      <c r="H442" s="0" t="s">
        <v>80</v>
      </c>
      <c r="I442" s="0" t="s">
        <v>4251</v>
      </c>
      <c r="K442" s="0" t="s">
        <v>220</v>
      </c>
      <c r="L442" s="0" t="n">
        <v>-500</v>
      </c>
      <c r="M442" s="0" t="s">
        <v>4263</v>
      </c>
      <c r="Q442" s="0" t="s">
        <v>1732</v>
      </c>
      <c r="T442" s="0" t="s">
        <v>132</v>
      </c>
      <c r="U442" s="0" t="s">
        <v>3940</v>
      </c>
      <c r="V442" s="0" t="s">
        <v>4146</v>
      </c>
      <c r="W442" s="0" t="s">
        <v>2370</v>
      </c>
      <c r="X442" s="0" t="s">
        <v>3940</v>
      </c>
      <c r="Y442" s="0" t="s">
        <v>4465</v>
      </c>
      <c r="Z442" s="0" t="n">
        <v>38.26089</v>
      </c>
      <c r="AA442" s="0" t="n">
        <v>22.96779</v>
      </c>
      <c r="AB442" s="0" t="s">
        <v>132</v>
      </c>
      <c r="AC442" s="0" t="n">
        <v>541146</v>
      </c>
      <c r="AD442" s="0" t="s">
        <v>144</v>
      </c>
      <c r="AE442" s="0" t="s">
        <v>4466</v>
      </c>
      <c r="AF442" s="0" t="s">
        <v>146</v>
      </c>
      <c r="AG442" s="0" t="s">
        <v>4467</v>
      </c>
      <c r="AJ442" s="0" t="s">
        <v>120</v>
      </c>
      <c r="AK442" s="0" t="s">
        <v>3897</v>
      </c>
      <c r="AL442" s="0" t="s">
        <v>4468</v>
      </c>
      <c r="AM442" s="0" t="s">
        <v>4469</v>
      </c>
      <c r="AP442" s="0" t="s">
        <v>4470</v>
      </c>
    </row>
    <row r="443" customFormat="false" ht="15" hidden="false" customHeight="false" outlineLevel="0" collapsed="false">
      <c r="A443" s="0" t="s">
        <v>4471</v>
      </c>
      <c r="B443" s="0" t="n">
        <v>442</v>
      </c>
      <c r="C443" s="0" t="s">
        <v>4472</v>
      </c>
      <c r="D443" s="0" t="s">
        <v>4473</v>
      </c>
      <c r="E443" s="0" t="s">
        <v>59</v>
      </c>
      <c r="F443" s="0" t="s">
        <v>60</v>
      </c>
      <c r="G443" s="0" t="n">
        <v>-400</v>
      </c>
      <c r="H443" s="0" t="s">
        <v>80</v>
      </c>
      <c r="I443" s="0" t="s">
        <v>4474</v>
      </c>
      <c r="K443" s="0" t="s">
        <v>141</v>
      </c>
      <c r="L443" s="0" t="n">
        <v>-400</v>
      </c>
      <c r="M443" s="0" t="s">
        <v>4474</v>
      </c>
      <c r="Q443" s="0" t="s">
        <v>1732</v>
      </c>
      <c r="T443" s="0" t="s">
        <v>132</v>
      </c>
      <c r="U443" s="0" t="s">
        <v>3940</v>
      </c>
      <c r="V443" s="0" t="s">
        <v>4146</v>
      </c>
      <c r="W443" s="0" t="s">
        <v>2370</v>
      </c>
      <c r="X443" s="0" t="s">
        <v>3940</v>
      </c>
      <c r="Y443" s="0" t="s">
        <v>4475</v>
      </c>
      <c r="Z443" s="0" t="n">
        <v>38.25119</v>
      </c>
      <c r="AA443" s="0" t="n">
        <v>22.88736</v>
      </c>
      <c r="AB443" s="0" t="s">
        <v>132</v>
      </c>
      <c r="AC443" s="0" t="n">
        <v>540711</v>
      </c>
      <c r="AD443" s="0" t="s">
        <v>71</v>
      </c>
      <c r="AJ443" s="0" t="s">
        <v>72</v>
      </c>
      <c r="AL443" s="0" t="s">
        <v>1549</v>
      </c>
      <c r="AN443" s="0" t="s">
        <v>4476</v>
      </c>
      <c r="AP443" s="0" t="s">
        <v>4477</v>
      </c>
    </row>
    <row r="444" customFormat="false" ht="15" hidden="false" customHeight="false" outlineLevel="0" collapsed="false">
      <c r="A444" s="0" t="s">
        <v>4478</v>
      </c>
      <c r="B444" s="0" t="n">
        <v>443</v>
      </c>
      <c r="C444" s="0" t="s">
        <v>4479</v>
      </c>
      <c r="D444" s="0" t="s">
        <v>4480</v>
      </c>
      <c r="E444" s="0" t="s">
        <v>59</v>
      </c>
      <c r="F444" s="0" t="s">
        <v>60</v>
      </c>
      <c r="G444" s="0" t="n">
        <v>-700</v>
      </c>
      <c r="H444" s="0" t="s">
        <v>80</v>
      </c>
      <c r="I444" s="0" t="s">
        <v>4481</v>
      </c>
      <c r="K444" s="0" t="s">
        <v>220</v>
      </c>
      <c r="L444" s="0" t="n">
        <v>-479</v>
      </c>
      <c r="M444" s="0" t="s">
        <v>4430</v>
      </c>
      <c r="Q444" s="0" t="s">
        <v>1732</v>
      </c>
      <c r="T444" s="0" t="s">
        <v>130</v>
      </c>
      <c r="U444" s="0" t="s">
        <v>3940</v>
      </c>
      <c r="V444" s="0" t="s">
        <v>4146</v>
      </c>
      <c r="W444" s="0" t="s">
        <v>2370</v>
      </c>
      <c r="X444" s="0" t="s">
        <v>3940</v>
      </c>
      <c r="Y444" s="0" t="s">
        <v>4482</v>
      </c>
      <c r="Z444" s="0" t="n">
        <v>38.23322</v>
      </c>
      <c r="AA444" s="0" t="n">
        <v>23.38027</v>
      </c>
      <c r="AB444" s="0" t="s">
        <v>70</v>
      </c>
      <c r="AC444" s="0" t="n">
        <v>540771</v>
      </c>
      <c r="AD444" s="0" t="s">
        <v>71</v>
      </c>
      <c r="AJ444" s="0" t="s">
        <v>72</v>
      </c>
      <c r="AL444" s="0" t="s">
        <v>4432</v>
      </c>
      <c r="AN444" s="0" t="s">
        <v>4483</v>
      </c>
      <c r="AP444" s="0" t="s">
        <v>4484</v>
      </c>
    </row>
    <row r="445" customFormat="false" ht="15" hidden="false" customHeight="false" outlineLevel="0" collapsed="false">
      <c r="A445" s="0" t="s">
        <v>4485</v>
      </c>
      <c r="B445" s="0" t="n">
        <v>444</v>
      </c>
      <c r="C445" s="0" t="s">
        <v>4486</v>
      </c>
      <c r="D445" s="0" t="s">
        <v>4487</v>
      </c>
      <c r="E445" s="0" t="s">
        <v>59</v>
      </c>
      <c r="F445" s="0" t="s">
        <v>60</v>
      </c>
      <c r="G445" s="0" t="n">
        <v>-700</v>
      </c>
      <c r="H445" s="0" t="s">
        <v>80</v>
      </c>
      <c r="I445" s="0" t="s">
        <v>4488</v>
      </c>
      <c r="K445" s="0" t="s">
        <v>220</v>
      </c>
      <c r="L445" s="0" t="n">
        <v>-519</v>
      </c>
      <c r="M445" s="0" t="s">
        <v>4489</v>
      </c>
      <c r="Q445" s="0" t="s">
        <v>1732</v>
      </c>
      <c r="T445" s="0" t="s">
        <v>132</v>
      </c>
      <c r="U445" s="0" t="s">
        <v>3940</v>
      </c>
      <c r="V445" s="0" t="s">
        <v>4146</v>
      </c>
      <c r="W445" s="0" t="s">
        <v>2370</v>
      </c>
      <c r="X445" s="0" t="s">
        <v>3940</v>
      </c>
      <c r="Y445" s="0" t="s">
        <v>4490</v>
      </c>
      <c r="Z445" s="0" t="n">
        <v>38.22108</v>
      </c>
      <c r="AA445" s="0" t="n">
        <v>23.27354</v>
      </c>
      <c r="AB445" s="0" t="s">
        <v>132</v>
      </c>
      <c r="AC445" s="0" t="n">
        <v>541063</v>
      </c>
      <c r="AD445" s="0" t="s">
        <v>144</v>
      </c>
      <c r="AE445" s="0" t="s">
        <v>4491</v>
      </c>
      <c r="AF445" s="0" t="s">
        <v>146</v>
      </c>
      <c r="AG445" s="0" t="s">
        <v>4492</v>
      </c>
      <c r="AJ445" s="0" t="s">
        <v>120</v>
      </c>
      <c r="AK445" s="0" t="s">
        <v>4493</v>
      </c>
      <c r="AL445" s="0" t="s">
        <v>4494</v>
      </c>
      <c r="AM445" s="0" t="s">
        <v>4495</v>
      </c>
      <c r="AN445" s="0" t="s">
        <v>4496</v>
      </c>
      <c r="AP445" s="0" t="s">
        <v>4497</v>
      </c>
    </row>
    <row r="446" customFormat="false" ht="15" hidden="false" customHeight="false" outlineLevel="0" collapsed="false">
      <c r="A446" s="0" t="s">
        <v>4498</v>
      </c>
      <c r="B446" s="0" t="n">
        <v>445</v>
      </c>
      <c r="C446" s="0" t="s">
        <v>4499</v>
      </c>
      <c r="D446" s="0" t="s">
        <v>4500</v>
      </c>
      <c r="E446" s="0" t="s">
        <v>59</v>
      </c>
      <c r="F446" s="0" t="s">
        <v>60</v>
      </c>
      <c r="G446" s="0" t="n">
        <v>-506</v>
      </c>
      <c r="H446" s="0" t="s">
        <v>80</v>
      </c>
      <c r="I446" s="0" t="s">
        <v>4501</v>
      </c>
      <c r="K446" s="0" t="s">
        <v>220</v>
      </c>
      <c r="L446" s="0" t="n">
        <v>-506</v>
      </c>
      <c r="M446" s="0" t="s">
        <v>4502</v>
      </c>
      <c r="Q446" s="0" t="s">
        <v>1732</v>
      </c>
      <c r="T446" s="0" t="s">
        <v>66</v>
      </c>
      <c r="U446" s="0" t="s">
        <v>3940</v>
      </c>
      <c r="V446" s="0" t="s">
        <v>4146</v>
      </c>
      <c r="W446" s="0" t="s">
        <v>2370</v>
      </c>
      <c r="X446" s="0" t="s">
        <v>3940</v>
      </c>
      <c r="Y446" s="0" t="s">
        <v>4503</v>
      </c>
      <c r="Z446" s="0" t="n">
        <v>38.21722</v>
      </c>
      <c r="AA446" s="0" t="n">
        <v>23.34442</v>
      </c>
      <c r="AB446" s="0" t="s">
        <v>70</v>
      </c>
      <c r="AC446" s="0" t="n">
        <v>540831</v>
      </c>
      <c r="AD446" s="0" t="s">
        <v>71</v>
      </c>
      <c r="AJ446" s="0" t="s">
        <v>72</v>
      </c>
      <c r="AL446" s="0" t="s">
        <v>3312</v>
      </c>
      <c r="AM446" s="0" t="s">
        <v>4504</v>
      </c>
      <c r="AN446" s="0" t="s">
        <v>4505</v>
      </c>
      <c r="AP446" s="0" t="s">
        <v>4506</v>
      </c>
    </row>
    <row r="447" customFormat="false" ht="15" hidden="false" customHeight="false" outlineLevel="0" collapsed="false">
      <c r="A447" s="0" t="s">
        <v>4507</v>
      </c>
      <c r="B447" s="0" t="n">
        <v>446</v>
      </c>
      <c r="C447" s="0" t="s">
        <v>4508</v>
      </c>
      <c r="D447" s="0" t="s">
        <v>4509</v>
      </c>
      <c r="E447" s="0" t="s">
        <v>59</v>
      </c>
      <c r="F447" s="0" t="s">
        <v>60</v>
      </c>
      <c r="G447" s="0" t="n">
        <v>-424</v>
      </c>
      <c r="H447" s="0" t="s">
        <v>80</v>
      </c>
      <c r="I447" s="0" t="s">
        <v>4510</v>
      </c>
      <c r="K447" s="0" t="s">
        <v>141</v>
      </c>
      <c r="L447" s="0" t="n">
        <v>-424</v>
      </c>
      <c r="M447" s="0" t="s">
        <v>4510</v>
      </c>
      <c r="Q447" s="0" t="s">
        <v>1732</v>
      </c>
      <c r="T447" s="0" t="s">
        <v>132</v>
      </c>
      <c r="U447" s="0" t="s">
        <v>3940</v>
      </c>
      <c r="V447" s="0" t="s">
        <v>4146</v>
      </c>
      <c r="W447" s="0" t="s">
        <v>2370</v>
      </c>
      <c r="X447" s="0" t="s">
        <v>3940</v>
      </c>
      <c r="Y447" s="0" t="s">
        <v>4511</v>
      </c>
      <c r="Z447" s="0" t="n">
        <v>38.18992</v>
      </c>
      <c r="AA447" s="0" t="n">
        <v>23.05282</v>
      </c>
      <c r="AB447" s="0" t="s">
        <v>132</v>
      </c>
      <c r="AC447" s="0" t="n">
        <v>541102</v>
      </c>
      <c r="AD447" s="0" t="s">
        <v>71</v>
      </c>
      <c r="AJ447" s="0" t="s">
        <v>72</v>
      </c>
      <c r="AL447" s="0" t="s">
        <v>4512</v>
      </c>
      <c r="AM447" s="0" t="s">
        <v>4513</v>
      </c>
      <c r="AP447" s="0" t="s">
        <v>4514</v>
      </c>
    </row>
    <row r="448" customFormat="false" ht="15" hidden="false" customHeight="false" outlineLevel="0" collapsed="false">
      <c r="A448" s="0" t="s">
        <v>4515</v>
      </c>
      <c r="B448" s="0" t="n">
        <v>447</v>
      </c>
      <c r="C448" s="0" t="s">
        <v>4516</v>
      </c>
      <c r="D448" s="0" t="s">
        <v>4517</v>
      </c>
      <c r="E448" s="0" t="s">
        <v>59</v>
      </c>
      <c r="F448" s="0" t="s">
        <v>60</v>
      </c>
      <c r="G448" s="0" t="n">
        <v>-700</v>
      </c>
      <c r="H448" s="0" t="s">
        <v>80</v>
      </c>
      <c r="I448" s="0" t="s">
        <v>4518</v>
      </c>
      <c r="K448" s="0" t="s">
        <v>220</v>
      </c>
      <c r="L448" s="0" t="n">
        <v>-550</v>
      </c>
      <c r="M448" s="0" t="s">
        <v>4519</v>
      </c>
      <c r="Q448" s="0" t="s">
        <v>1732</v>
      </c>
      <c r="T448" s="0" t="s">
        <v>130</v>
      </c>
      <c r="U448" s="0" t="s">
        <v>4404</v>
      </c>
      <c r="V448" s="0" t="s">
        <v>4146</v>
      </c>
      <c r="W448" s="0" t="s">
        <v>2370</v>
      </c>
      <c r="X448" s="0" t="s">
        <v>4404</v>
      </c>
      <c r="Y448" s="0" t="s">
        <v>4520</v>
      </c>
      <c r="Z448" s="0" t="n">
        <v>38.17944</v>
      </c>
      <c r="AA448" s="0" t="n">
        <v>23.37562</v>
      </c>
      <c r="AB448" s="0" t="s">
        <v>132</v>
      </c>
      <c r="AC448" s="0" t="n">
        <v>540756</v>
      </c>
      <c r="AD448" s="0" t="s">
        <v>71</v>
      </c>
      <c r="AJ448" s="0" t="s">
        <v>72</v>
      </c>
      <c r="AL448" s="0" t="s">
        <v>4521</v>
      </c>
      <c r="AN448" s="0" t="s">
        <v>4522</v>
      </c>
      <c r="AP448" s="0" t="s">
        <v>4523</v>
      </c>
    </row>
    <row r="449" customFormat="false" ht="15" hidden="false" customHeight="false" outlineLevel="0" collapsed="false">
      <c r="A449" s="0" t="s">
        <v>4524</v>
      </c>
      <c r="B449" s="0" t="n">
        <v>448</v>
      </c>
      <c r="C449" s="0" t="s">
        <v>4525</v>
      </c>
      <c r="D449" s="0" t="s">
        <v>4526</v>
      </c>
      <c r="E449" s="0" t="s">
        <v>59</v>
      </c>
      <c r="F449" s="0" t="s">
        <v>60</v>
      </c>
      <c r="G449" s="0" t="n">
        <v>-378</v>
      </c>
      <c r="H449" s="0" t="s">
        <v>80</v>
      </c>
      <c r="I449" s="0" t="s">
        <v>4527</v>
      </c>
      <c r="K449" s="0" t="s">
        <v>141</v>
      </c>
      <c r="L449" s="0" t="n">
        <v>-250</v>
      </c>
      <c r="M449" s="0" t="s">
        <v>4528</v>
      </c>
      <c r="Q449" s="0" t="s">
        <v>1106</v>
      </c>
      <c r="T449" s="0" t="s">
        <v>132</v>
      </c>
      <c r="U449" s="0" t="s">
        <v>4529</v>
      </c>
      <c r="V449" s="0" t="s">
        <v>4146</v>
      </c>
      <c r="W449" s="0" t="s">
        <v>2370</v>
      </c>
      <c r="X449" s="0" t="s">
        <v>4404</v>
      </c>
      <c r="Y449" s="0" t="s">
        <v>4530</v>
      </c>
      <c r="Z449" s="0" t="n">
        <v>38.14743</v>
      </c>
      <c r="AA449" s="0" t="n">
        <v>23.22796</v>
      </c>
      <c r="AB449" s="0" t="s">
        <v>132</v>
      </c>
      <c r="AC449" s="0" t="n">
        <v>570051</v>
      </c>
      <c r="AD449" s="0" t="s">
        <v>144</v>
      </c>
      <c r="AE449" s="0" t="s">
        <v>4531</v>
      </c>
      <c r="AF449" s="0" t="s">
        <v>387</v>
      </c>
      <c r="AJ449" s="0" t="s">
        <v>72</v>
      </c>
      <c r="AL449" s="0" t="s">
        <v>4532</v>
      </c>
      <c r="AN449" s="0" t="s">
        <v>4533</v>
      </c>
      <c r="AP449" s="0" t="s">
        <v>4534</v>
      </c>
    </row>
    <row r="450" customFormat="false" ht="15" hidden="false" customHeight="false" outlineLevel="0" collapsed="false">
      <c r="A450" s="0" t="s">
        <v>4535</v>
      </c>
      <c r="B450" s="0" t="n">
        <v>449</v>
      </c>
      <c r="C450" s="0" t="s">
        <v>4536</v>
      </c>
      <c r="D450" s="0" t="s">
        <v>4537</v>
      </c>
      <c r="E450" s="0" t="s">
        <v>59</v>
      </c>
      <c r="F450" s="0" t="s">
        <v>60</v>
      </c>
      <c r="G450" s="0" t="n">
        <v>-700</v>
      </c>
      <c r="H450" s="0" t="s">
        <v>80</v>
      </c>
      <c r="I450" s="0" t="s">
        <v>4538</v>
      </c>
      <c r="K450" s="0" t="s">
        <v>220</v>
      </c>
      <c r="L450" s="0" t="n">
        <v>-480</v>
      </c>
      <c r="M450" s="0" t="s">
        <v>4539</v>
      </c>
      <c r="Q450" s="0" t="s">
        <v>493</v>
      </c>
      <c r="T450" s="0" t="s">
        <v>132</v>
      </c>
      <c r="U450" s="0" t="s">
        <v>4145</v>
      </c>
      <c r="V450" s="0" t="s">
        <v>4146</v>
      </c>
      <c r="W450" s="0" t="s">
        <v>2370</v>
      </c>
      <c r="X450" s="0" t="s">
        <v>4145</v>
      </c>
      <c r="Y450" s="0" t="s">
        <v>4540</v>
      </c>
      <c r="Z450" s="0" t="n">
        <v>38.14584</v>
      </c>
      <c r="AA450" s="0" t="n">
        <v>24.26176</v>
      </c>
      <c r="AB450" s="0" t="s">
        <v>132</v>
      </c>
      <c r="AC450" s="0" t="n">
        <v>541117</v>
      </c>
      <c r="AD450" s="0" t="s">
        <v>144</v>
      </c>
      <c r="AE450" s="0" t="s">
        <v>4541</v>
      </c>
      <c r="AF450" s="0" t="s">
        <v>198</v>
      </c>
      <c r="AG450" s="0" t="s">
        <v>4542</v>
      </c>
      <c r="AJ450" s="0" t="s">
        <v>72</v>
      </c>
      <c r="AL450" s="0" t="s">
        <v>441</v>
      </c>
      <c r="AN450" s="0" t="s">
        <v>4543</v>
      </c>
      <c r="AP450" s="0" t="s">
        <v>4544</v>
      </c>
    </row>
    <row r="451" customFormat="false" ht="15" hidden="false" customHeight="false" outlineLevel="0" collapsed="false">
      <c r="A451" s="0" t="s">
        <v>4545</v>
      </c>
      <c r="B451" s="0" t="n">
        <v>450</v>
      </c>
      <c r="C451" s="0" t="s">
        <v>4546</v>
      </c>
      <c r="D451" s="0" t="s">
        <v>4547</v>
      </c>
      <c r="E451" s="0" t="s">
        <v>59</v>
      </c>
      <c r="F451" s="0" t="s">
        <v>60</v>
      </c>
      <c r="G451" s="0" t="n">
        <v>-461</v>
      </c>
      <c r="H451" s="0" t="s">
        <v>80</v>
      </c>
      <c r="I451" s="0" t="s">
        <v>4548</v>
      </c>
      <c r="K451" s="0" t="s">
        <v>141</v>
      </c>
      <c r="L451" s="0" t="n">
        <v>-250</v>
      </c>
      <c r="M451" s="0" t="s">
        <v>4549</v>
      </c>
      <c r="Q451" s="0" t="s">
        <v>1106</v>
      </c>
      <c r="T451" s="0" t="s">
        <v>132</v>
      </c>
      <c r="U451" s="0" t="s">
        <v>4529</v>
      </c>
      <c r="V451" s="0" t="s">
        <v>4146</v>
      </c>
      <c r="W451" s="0" t="s">
        <v>2370</v>
      </c>
      <c r="X451" s="0" t="s">
        <v>4404</v>
      </c>
      <c r="Y451" s="0" t="s">
        <v>4550</v>
      </c>
      <c r="Z451" s="0" t="n">
        <v>38.08492</v>
      </c>
      <c r="AA451" s="0" t="n">
        <v>23.19712</v>
      </c>
      <c r="AB451" s="0" t="s">
        <v>132</v>
      </c>
      <c r="AC451" s="0" t="n">
        <v>570543</v>
      </c>
      <c r="AD451" s="0" t="s">
        <v>144</v>
      </c>
      <c r="AE451" s="0" t="s">
        <v>4551</v>
      </c>
      <c r="AF451" s="0" t="s">
        <v>387</v>
      </c>
      <c r="AJ451" s="0" t="s">
        <v>72</v>
      </c>
      <c r="AL451" s="0" t="s">
        <v>4552</v>
      </c>
      <c r="AM451" s="0" t="s">
        <v>4553</v>
      </c>
      <c r="AN451" s="0" t="s">
        <v>4554</v>
      </c>
      <c r="AP451" s="0" t="s">
        <v>4555</v>
      </c>
    </row>
    <row r="452" customFormat="false" ht="15" hidden="false" customHeight="false" outlineLevel="0" collapsed="false">
      <c r="A452" s="0" t="s">
        <v>4556</v>
      </c>
      <c r="B452" s="0" t="n">
        <v>451</v>
      </c>
      <c r="C452" s="0" t="s">
        <v>4557</v>
      </c>
      <c r="D452" s="0" t="s">
        <v>4558</v>
      </c>
      <c r="E452" s="0" t="s">
        <v>59</v>
      </c>
      <c r="F452" s="0" t="s">
        <v>60</v>
      </c>
      <c r="G452" s="0" t="n">
        <v>-700</v>
      </c>
      <c r="H452" s="0" t="s">
        <v>80</v>
      </c>
      <c r="I452" s="0" t="s">
        <v>4559</v>
      </c>
      <c r="J452" s="0" t="s">
        <v>4560</v>
      </c>
      <c r="K452" s="0" t="s">
        <v>220</v>
      </c>
      <c r="L452" s="0" t="n">
        <v>-490</v>
      </c>
      <c r="M452" s="0" t="s">
        <v>4561</v>
      </c>
      <c r="P452" s="0" t="s">
        <v>4562</v>
      </c>
      <c r="Q452" s="0" t="s">
        <v>493</v>
      </c>
      <c r="T452" s="0" t="s">
        <v>132</v>
      </c>
      <c r="U452" s="0" t="s">
        <v>4145</v>
      </c>
      <c r="V452" s="0" t="s">
        <v>4146</v>
      </c>
      <c r="W452" s="0" t="s">
        <v>2370</v>
      </c>
      <c r="X452" s="0" t="s">
        <v>4145</v>
      </c>
      <c r="Y452" s="0" t="s">
        <v>4563</v>
      </c>
      <c r="Z452" s="0" t="n">
        <v>38.0348</v>
      </c>
      <c r="AA452" s="0" t="n">
        <v>24.43139</v>
      </c>
      <c r="AB452" s="0" t="s">
        <v>132</v>
      </c>
      <c r="AC452" s="0" t="n">
        <v>570336</v>
      </c>
      <c r="AD452" s="0" t="s">
        <v>177</v>
      </c>
      <c r="AE452" s="0" t="s">
        <v>4564</v>
      </c>
      <c r="AF452" s="0" t="s">
        <v>198</v>
      </c>
      <c r="AG452" s="0" t="s">
        <v>4565</v>
      </c>
      <c r="AI452" s="0" t="s">
        <v>4557</v>
      </c>
      <c r="AJ452" s="0" t="s">
        <v>120</v>
      </c>
      <c r="AK452" s="0" t="s">
        <v>4566</v>
      </c>
      <c r="AL452" s="0" t="s">
        <v>4567</v>
      </c>
      <c r="AM452" s="0" t="s">
        <v>4568</v>
      </c>
      <c r="AN452" s="0" t="s">
        <v>4569</v>
      </c>
      <c r="AP452" s="0" t="s">
        <v>4570</v>
      </c>
    </row>
    <row r="453" customFormat="false" ht="15" hidden="false" customHeight="false" outlineLevel="0" collapsed="false">
      <c r="A453" s="0" t="s">
        <v>4571</v>
      </c>
      <c r="B453" s="0" t="n">
        <v>452</v>
      </c>
      <c r="C453" s="0" t="s">
        <v>4572</v>
      </c>
      <c r="D453" s="0" t="s">
        <v>4573</v>
      </c>
      <c r="E453" s="0" t="s">
        <v>59</v>
      </c>
      <c r="F453" s="0" t="s">
        <v>60</v>
      </c>
      <c r="G453" s="0" t="n">
        <v>-1050</v>
      </c>
      <c r="H453" s="0" t="s">
        <v>350</v>
      </c>
      <c r="I453" s="0" t="s">
        <v>4574</v>
      </c>
      <c r="J453" s="0" t="s">
        <v>4575</v>
      </c>
      <c r="K453" s="0" t="s">
        <v>2024</v>
      </c>
      <c r="L453" s="0" t="n">
        <v>-750</v>
      </c>
      <c r="M453" s="0" t="s">
        <v>4576</v>
      </c>
      <c r="N453" s="0" t="s">
        <v>4577</v>
      </c>
      <c r="Q453" s="0" t="s">
        <v>1106</v>
      </c>
      <c r="T453" s="0" t="s">
        <v>132</v>
      </c>
      <c r="U453" s="0" t="s">
        <v>4529</v>
      </c>
      <c r="V453" s="0" t="s">
        <v>4146</v>
      </c>
      <c r="W453" s="0" t="s">
        <v>2370</v>
      </c>
      <c r="X453" s="0" t="s">
        <v>4404</v>
      </c>
      <c r="Y453" s="0" t="s">
        <v>4578</v>
      </c>
      <c r="Z453" s="0" t="n">
        <v>37.98508</v>
      </c>
      <c r="AA453" s="0" t="n">
        <v>23.34016</v>
      </c>
      <c r="AB453" s="0" t="s">
        <v>132</v>
      </c>
      <c r="AC453" s="0" t="n">
        <v>570468</v>
      </c>
      <c r="AD453" s="0" t="s">
        <v>177</v>
      </c>
      <c r="AE453" s="0" t="s">
        <v>4579</v>
      </c>
      <c r="AF453" s="0" t="s">
        <v>198</v>
      </c>
      <c r="AI453" s="0" t="s">
        <v>4572</v>
      </c>
      <c r="AJ453" s="0" t="s">
        <v>120</v>
      </c>
      <c r="AK453" s="0" t="s">
        <v>4580</v>
      </c>
      <c r="AL453" s="0" t="s">
        <v>4581</v>
      </c>
      <c r="AN453" s="0" t="s">
        <v>4582</v>
      </c>
      <c r="AP453" s="0" t="s">
        <v>4583</v>
      </c>
    </row>
    <row r="454" customFormat="false" ht="15" hidden="false" customHeight="false" outlineLevel="0" collapsed="false">
      <c r="A454" s="0" t="s">
        <v>4584</v>
      </c>
      <c r="B454" s="0" t="n">
        <v>453</v>
      </c>
      <c r="C454" s="0" t="s">
        <v>1059</v>
      </c>
      <c r="D454" s="0" t="s">
        <v>4585</v>
      </c>
      <c r="E454" s="0" t="s">
        <v>2208</v>
      </c>
      <c r="F454" s="0" t="s">
        <v>2209</v>
      </c>
      <c r="G454" s="0" t="n">
        <v>-1300</v>
      </c>
      <c r="H454" s="0" t="s">
        <v>2210</v>
      </c>
      <c r="I454" s="0" t="s">
        <v>4586</v>
      </c>
      <c r="J454" s="0" t="s">
        <v>4587</v>
      </c>
      <c r="K454" s="0" t="s">
        <v>2024</v>
      </c>
      <c r="L454" s="0" t="n">
        <v>-700</v>
      </c>
      <c r="M454" s="0" t="s">
        <v>4588</v>
      </c>
      <c r="Q454" s="0" t="s">
        <v>1060</v>
      </c>
      <c r="T454" s="0" t="s">
        <v>132</v>
      </c>
      <c r="U454" s="0" t="s">
        <v>4404</v>
      </c>
      <c r="V454" s="0" t="s">
        <v>4146</v>
      </c>
      <c r="W454" s="0" t="s">
        <v>2370</v>
      </c>
      <c r="X454" s="0" t="s">
        <v>4404</v>
      </c>
      <c r="Y454" s="0" t="s">
        <v>4589</v>
      </c>
      <c r="Z454" s="0" t="n">
        <v>37.97165</v>
      </c>
      <c r="AA454" s="0" t="n">
        <v>23.72395</v>
      </c>
      <c r="AB454" s="0" t="s">
        <v>132</v>
      </c>
      <c r="AC454" s="0" t="n">
        <v>579885</v>
      </c>
      <c r="AD454" s="0" t="s">
        <v>177</v>
      </c>
      <c r="AE454" s="0" t="s">
        <v>4590</v>
      </c>
      <c r="AF454" s="0" t="s">
        <v>198</v>
      </c>
      <c r="AG454" s="0" t="s">
        <v>4591</v>
      </c>
      <c r="AH454" s="0" t="s">
        <v>4592</v>
      </c>
      <c r="AI454" s="0" t="s">
        <v>1059</v>
      </c>
      <c r="AJ454" s="0" t="s">
        <v>120</v>
      </c>
      <c r="AK454" s="0" t="s">
        <v>4593</v>
      </c>
      <c r="AL454" s="0" t="s">
        <v>4594</v>
      </c>
      <c r="AM454" s="0" t="s">
        <v>4595</v>
      </c>
      <c r="AN454" s="0" t="s">
        <v>4596</v>
      </c>
      <c r="AP454" s="0" t="s">
        <v>4597</v>
      </c>
    </row>
    <row r="455" customFormat="false" ht="15" hidden="false" customHeight="false" outlineLevel="0" collapsed="false">
      <c r="A455" s="0" t="s">
        <v>4598</v>
      </c>
      <c r="B455" s="0" t="n">
        <v>454</v>
      </c>
      <c r="C455" s="0" t="s">
        <v>4599</v>
      </c>
      <c r="D455" s="0" t="s">
        <v>4600</v>
      </c>
      <c r="E455" s="0" t="s">
        <v>59</v>
      </c>
      <c r="F455" s="0" t="s">
        <v>60</v>
      </c>
      <c r="G455" s="0" t="n">
        <v>-700</v>
      </c>
      <c r="H455" s="0" t="s">
        <v>80</v>
      </c>
      <c r="I455" s="0" t="s">
        <v>4601</v>
      </c>
      <c r="K455" s="0" t="s">
        <v>220</v>
      </c>
      <c r="L455" s="0" t="n">
        <v>-600</v>
      </c>
      <c r="M455" s="0" t="s">
        <v>4602</v>
      </c>
      <c r="Q455" s="0" t="s">
        <v>1060</v>
      </c>
      <c r="T455" s="0" t="s">
        <v>130</v>
      </c>
      <c r="U455" s="0" t="s">
        <v>4404</v>
      </c>
      <c r="V455" s="0" t="s">
        <v>4146</v>
      </c>
      <c r="W455" s="0" t="s">
        <v>2370</v>
      </c>
      <c r="X455" s="0" t="s">
        <v>4404</v>
      </c>
      <c r="Y455" s="0" t="s">
        <v>4603</v>
      </c>
      <c r="Z455" s="0" t="n">
        <v>37.94876</v>
      </c>
      <c r="AA455" s="0" t="n">
        <v>23.53033</v>
      </c>
      <c r="AB455" s="0" t="s">
        <v>132</v>
      </c>
      <c r="AC455" s="0" t="n">
        <v>580100</v>
      </c>
      <c r="AD455" s="0" t="s">
        <v>144</v>
      </c>
      <c r="AE455" s="0" t="s">
        <v>1868</v>
      </c>
      <c r="AF455" s="0" t="s">
        <v>387</v>
      </c>
      <c r="AG455" s="0" t="s">
        <v>4604</v>
      </c>
      <c r="AJ455" s="0" t="s">
        <v>120</v>
      </c>
      <c r="AK455" s="0" t="s">
        <v>4605</v>
      </c>
      <c r="AL455" s="0" t="s">
        <v>4606</v>
      </c>
      <c r="AN455" s="0" t="s">
        <v>4607</v>
      </c>
      <c r="AP455" s="0" t="s">
        <v>4608</v>
      </c>
    </row>
    <row r="456" customFormat="false" ht="15" hidden="false" customHeight="false" outlineLevel="0" collapsed="false">
      <c r="A456" s="0" t="s">
        <v>4609</v>
      </c>
      <c r="B456" s="0" t="n">
        <v>455</v>
      </c>
      <c r="C456" s="0" t="s">
        <v>4610</v>
      </c>
      <c r="D456" s="0" t="s">
        <v>4611</v>
      </c>
      <c r="E456" s="0" t="s">
        <v>59</v>
      </c>
      <c r="F456" s="0" t="s">
        <v>60</v>
      </c>
      <c r="G456" s="0" t="n">
        <v>-700</v>
      </c>
      <c r="H456" s="0" t="s">
        <v>80</v>
      </c>
      <c r="I456" s="0" t="s">
        <v>4612</v>
      </c>
      <c r="K456" s="0" t="s">
        <v>220</v>
      </c>
      <c r="L456" s="0" t="n">
        <v>-550</v>
      </c>
      <c r="M456" s="0" t="s">
        <v>4613</v>
      </c>
      <c r="Q456" s="0" t="s">
        <v>1203</v>
      </c>
      <c r="T456" s="0" t="s">
        <v>132</v>
      </c>
      <c r="U456" s="0" t="s">
        <v>4614</v>
      </c>
      <c r="V456" s="0" t="s">
        <v>4615</v>
      </c>
      <c r="W456" s="0" t="s">
        <v>4616</v>
      </c>
      <c r="X456" s="0" t="s">
        <v>4614</v>
      </c>
      <c r="Y456" s="0" t="s">
        <v>4617</v>
      </c>
      <c r="Z456" s="0" t="n">
        <v>38.25271</v>
      </c>
      <c r="AA456" s="0" t="n">
        <v>22.08195</v>
      </c>
      <c r="AB456" s="0" t="s">
        <v>132</v>
      </c>
      <c r="AC456" s="0" t="n">
        <v>570049</v>
      </c>
      <c r="AD456" s="0" t="s">
        <v>177</v>
      </c>
      <c r="AE456" s="0" t="s">
        <v>4618</v>
      </c>
      <c r="AF456" s="0" t="s">
        <v>146</v>
      </c>
      <c r="AG456" s="0" t="s">
        <v>4619</v>
      </c>
      <c r="AI456" s="0" t="s">
        <v>4620</v>
      </c>
      <c r="AJ456" s="0" t="s">
        <v>120</v>
      </c>
      <c r="AK456" s="0" t="s">
        <v>4621</v>
      </c>
      <c r="AL456" s="0" t="s">
        <v>4622</v>
      </c>
      <c r="AM456" s="0" t="s">
        <v>4623</v>
      </c>
      <c r="AP456" s="0" t="s">
        <v>4624</v>
      </c>
    </row>
    <row r="457" customFormat="false" ht="15" hidden="false" customHeight="false" outlineLevel="0" collapsed="false">
      <c r="A457" s="0" t="s">
        <v>4625</v>
      </c>
      <c r="B457" s="0" t="n">
        <v>456</v>
      </c>
      <c r="C457" s="0" t="s">
        <v>4626</v>
      </c>
      <c r="D457" s="0" t="s">
        <v>4627</v>
      </c>
      <c r="E457" s="0" t="s">
        <v>59</v>
      </c>
      <c r="F457" s="0" t="s">
        <v>60</v>
      </c>
      <c r="G457" s="0" t="n">
        <v>-500</v>
      </c>
      <c r="H457" s="0" t="s">
        <v>80</v>
      </c>
      <c r="I457" s="0" t="s">
        <v>4628</v>
      </c>
      <c r="K457" s="0" t="s">
        <v>220</v>
      </c>
      <c r="L457" s="0" t="n">
        <v>-500</v>
      </c>
      <c r="M457" s="0" t="s">
        <v>4629</v>
      </c>
      <c r="N457" s="0" t="s">
        <v>4630</v>
      </c>
      <c r="Q457" s="0" t="s">
        <v>1203</v>
      </c>
      <c r="T457" s="0" t="s">
        <v>132</v>
      </c>
      <c r="U457" s="0" t="s">
        <v>4614</v>
      </c>
      <c r="V457" s="0" t="s">
        <v>4615</v>
      </c>
      <c r="W457" s="0" t="s">
        <v>4616</v>
      </c>
      <c r="X457" s="0" t="s">
        <v>4614</v>
      </c>
      <c r="Y457" s="0" t="s">
        <v>4631</v>
      </c>
      <c r="Z457" s="0" t="n">
        <v>38.24327</v>
      </c>
      <c r="AA457" s="0" t="n">
        <v>21.73852</v>
      </c>
      <c r="AB457" s="0" t="s">
        <v>132</v>
      </c>
      <c r="AC457" s="0" t="n">
        <v>570567</v>
      </c>
      <c r="AD457" s="0" t="s">
        <v>177</v>
      </c>
      <c r="AE457" s="0" t="s">
        <v>4632</v>
      </c>
      <c r="AF457" s="0" t="s">
        <v>198</v>
      </c>
      <c r="AH457" s="0" t="s">
        <v>4614</v>
      </c>
      <c r="AI457" s="0" t="s">
        <v>4633</v>
      </c>
      <c r="AJ457" s="0" t="s">
        <v>120</v>
      </c>
      <c r="AK457" s="0" t="s">
        <v>4634</v>
      </c>
      <c r="AL457" s="0" t="s">
        <v>4635</v>
      </c>
      <c r="AM457" s="0" t="s">
        <v>4636</v>
      </c>
      <c r="AN457" s="0" t="s">
        <v>4637</v>
      </c>
      <c r="AP457" s="0" t="s">
        <v>4638</v>
      </c>
    </row>
    <row r="458" customFormat="false" ht="15" hidden="false" customHeight="false" outlineLevel="0" collapsed="false">
      <c r="A458" s="0" t="s">
        <v>4639</v>
      </c>
      <c r="B458" s="0" t="n">
        <v>457</v>
      </c>
      <c r="C458" s="0" t="s">
        <v>4640</v>
      </c>
      <c r="D458" s="0" t="s">
        <v>4641</v>
      </c>
      <c r="E458" s="0" t="s">
        <v>59</v>
      </c>
      <c r="F458" s="0" t="s">
        <v>60</v>
      </c>
      <c r="G458" s="0" t="n">
        <v>-750</v>
      </c>
      <c r="H458" s="0" t="s">
        <v>61</v>
      </c>
      <c r="I458" s="0" t="s">
        <v>4642</v>
      </c>
      <c r="K458" s="0" t="s">
        <v>220</v>
      </c>
      <c r="L458" s="0" t="n">
        <v>-720</v>
      </c>
      <c r="M458" s="0" t="s">
        <v>4643</v>
      </c>
      <c r="Q458" s="0" t="s">
        <v>1203</v>
      </c>
      <c r="T458" s="0" t="s">
        <v>132</v>
      </c>
      <c r="U458" s="0" t="s">
        <v>4614</v>
      </c>
      <c r="V458" s="0" t="s">
        <v>4615</v>
      </c>
      <c r="W458" s="0" t="s">
        <v>4616</v>
      </c>
      <c r="X458" s="0" t="s">
        <v>4614</v>
      </c>
      <c r="Y458" s="0" t="s">
        <v>4644</v>
      </c>
      <c r="Z458" s="0" t="n">
        <v>38.22203</v>
      </c>
      <c r="AA458" s="0" t="n">
        <v>22.13181</v>
      </c>
      <c r="AB458" s="0" t="s">
        <v>70</v>
      </c>
      <c r="AC458" s="0" t="n">
        <v>570281</v>
      </c>
      <c r="AD458" s="0" t="s">
        <v>87</v>
      </c>
      <c r="AG458" s="0" t="s">
        <v>4645</v>
      </c>
      <c r="AJ458" s="0" t="s">
        <v>120</v>
      </c>
      <c r="AK458" s="0" t="s">
        <v>4646</v>
      </c>
      <c r="AL458" s="0" t="s">
        <v>4647</v>
      </c>
      <c r="AN458" s="0" t="s">
        <v>4648</v>
      </c>
      <c r="AP458" s="0" t="s">
        <v>4649</v>
      </c>
    </row>
    <row r="459" customFormat="false" ht="15" hidden="false" customHeight="false" outlineLevel="0" collapsed="false">
      <c r="A459" s="0" t="s">
        <v>4650</v>
      </c>
      <c r="B459" s="0" t="n">
        <v>458</v>
      </c>
      <c r="C459" s="0" t="s">
        <v>4651</v>
      </c>
      <c r="D459" s="0" t="s">
        <v>4652</v>
      </c>
      <c r="E459" s="0" t="s">
        <v>59</v>
      </c>
      <c r="F459" s="0" t="s">
        <v>60</v>
      </c>
      <c r="G459" s="0" t="n">
        <v>-708</v>
      </c>
      <c r="H459" s="0" t="s">
        <v>80</v>
      </c>
      <c r="I459" s="0" t="s">
        <v>4653</v>
      </c>
      <c r="K459" s="0" t="s">
        <v>220</v>
      </c>
      <c r="L459" s="0" t="n">
        <v>-550</v>
      </c>
      <c r="M459" s="0" t="s">
        <v>4629</v>
      </c>
      <c r="Q459" s="0" t="s">
        <v>1203</v>
      </c>
      <c r="T459" s="0" t="s">
        <v>130</v>
      </c>
      <c r="U459" s="0" t="s">
        <v>4614</v>
      </c>
      <c r="V459" s="0" t="s">
        <v>4615</v>
      </c>
      <c r="W459" s="0" t="s">
        <v>4616</v>
      </c>
      <c r="X459" s="0" t="s">
        <v>4614</v>
      </c>
      <c r="Y459" s="0" t="s">
        <v>4654</v>
      </c>
      <c r="Z459" s="0" t="n">
        <v>38.21393</v>
      </c>
      <c r="AA459" s="0" t="n">
        <v>22.01894</v>
      </c>
      <c r="AB459" s="0" t="s">
        <v>70</v>
      </c>
      <c r="AC459" s="0" t="n">
        <v>570647</v>
      </c>
      <c r="AD459" s="0" t="s">
        <v>71</v>
      </c>
      <c r="AJ459" s="0" t="s">
        <v>72</v>
      </c>
      <c r="AL459" s="0" t="s">
        <v>4655</v>
      </c>
      <c r="AM459" s="0" t="s">
        <v>4656</v>
      </c>
      <c r="AN459" s="0" t="s">
        <v>4657</v>
      </c>
      <c r="AP459" s="0" t="s">
        <v>4658</v>
      </c>
    </row>
    <row r="460" customFormat="false" ht="15" hidden="false" customHeight="false" outlineLevel="0" collapsed="false">
      <c r="A460" s="0" t="s">
        <v>4659</v>
      </c>
      <c r="B460" s="0" t="n">
        <v>459</v>
      </c>
      <c r="C460" s="0" t="s">
        <v>4660</v>
      </c>
      <c r="D460" s="0" t="s">
        <v>4661</v>
      </c>
      <c r="E460" s="0" t="s">
        <v>59</v>
      </c>
      <c r="F460" s="0" t="s">
        <v>60</v>
      </c>
      <c r="G460" s="0" t="n">
        <v>-468</v>
      </c>
      <c r="H460" s="0" t="s">
        <v>80</v>
      </c>
      <c r="I460" s="0" t="s">
        <v>4662</v>
      </c>
      <c r="K460" s="0" t="s">
        <v>141</v>
      </c>
      <c r="L460" s="0" t="n">
        <v>-275</v>
      </c>
      <c r="M460" s="0" t="s">
        <v>4663</v>
      </c>
      <c r="Q460" s="0" t="s">
        <v>1203</v>
      </c>
      <c r="T460" s="0" t="s">
        <v>132</v>
      </c>
      <c r="U460" s="0" t="s">
        <v>4614</v>
      </c>
      <c r="V460" s="0" t="s">
        <v>4615</v>
      </c>
      <c r="W460" s="0" t="s">
        <v>4616</v>
      </c>
      <c r="X460" s="0" t="s">
        <v>4614</v>
      </c>
      <c r="Y460" s="0" t="s">
        <v>4664</v>
      </c>
      <c r="Z460" s="0" t="n">
        <v>38.16384</v>
      </c>
      <c r="AA460" s="0" t="n">
        <v>22.15123</v>
      </c>
      <c r="AB460" s="0" t="s">
        <v>132</v>
      </c>
      <c r="AC460" s="0" t="n">
        <v>570354</v>
      </c>
      <c r="AD460" s="0" t="s">
        <v>71</v>
      </c>
      <c r="AJ460" s="0" t="s">
        <v>72</v>
      </c>
      <c r="AL460" s="0" t="s">
        <v>4665</v>
      </c>
      <c r="AP460" s="0" t="s">
        <v>4666</v>
      </c>
    </row>
    <row r="461" customFormat="false" ht="15" hidden="false" customHeight="false" outlineLevel="0" collapsed="false">
      <c r="A461" s="0" t="s">
        <v>4667</v>
      </c>
      <c r="B461" s="0" t="n">
        <v>460</v>
      </c>
      <c r="C461" s="0" t="s">
        <v>4668</v>
      </c>
      <c r="D461" s="0" t="s">
        <v>459</v>
      </c>
      <c r="E461" s="0" t="s">
        <v>59</v>
      </c>
      <c r="F461" s="0" t="s">
        <v>60</v>
      </c>
      <c r="G461" s="0" t="n">
        <v>-500</v>
      </c>
      <c r="H461" s="0" t="s">
        <v>80</v>
      </c>
      <c r="I461" s="0" t="s">
        <v>4629</v>
      </c>
      <c r="K461" s="0" t="s">
        <v>220</v>
      </c>
      <c r="L461" s="0" t="n">
        <v>-500</v>
      </c>
      <c r="M461" s="0" t="s">
        <v>4669</v>
      </c>
      <c r="Q461" s="0" t="s">
        <v>1203</v>
      </c>
      <c r="T461" s="0" t="s">
        <v>130</v>
      </c>
      <c r="U461" s="0" t="s">
        <v>4614</v>
      </c>
      <c r="V461" s="0" t="s">
        <v>4615</v>
      </c>
      <c r="W461" s="0" t="s">
        <v>4616</v>
      </c>
      <c r="X461" s="0" t="s">
        <v>4614</v>
      </c>
      <c r="Y461" s="0" t="s">
        <v>4670</v>
      </c>
      <c r="Z461" s="0" t="n">
        <v>38.15488</v>
      </c>
      <c r="AA461" s="0" t="n">
        <v>22.31464</v>
      </c>
      <c r="AB461" s="0" t="s">
        <v>70</v>
      </c>
      <c r="AC461" s="0" t="n">
        <v>570040</v>
      </c>
      <c r="AD461" s="0" t="s">
        <v>177</v>
      </c>
      <c r="AE461" s="0" t="s">
        <v>4671</v>
      </c>
      <c r="AF461" s="0" t="s">
        <v>387</v>
      </c>
      <c r="AG461" s="0" t="s">
        <v>4672</v>
      </c>
      <c r="AJ461" s="0" t="s">
        <v>72</v>
      </c>
      <c r="AL461" s="0" t="s">
        <v>4673</v>
      </c>
      <c r="AN461" s="0" t="s">
        <v>4674</v>
      </c>
      <c r="AP461" s="0" t="s">
        <v>4675</v>
      </c>
    </row>
    <row r="462" customFormat="false" ht="15" hidden="false" customHeight="false" outlineLevel="0" collapsed="false">
      <c r="A462" s="0" t="s">
        <v>4676</v>
      </c>
      <c r="B462" s="0" t="n">
        <v>461</v>
      </c>
      <c r="C462" s="0" t="s">
        <v>4677</v>
      </c>
      <c r="D462" s="0" t="s">
        <v>4678</v>
      </c>
      <c r="E462" s="0" t="s">
        <v>59</v>
      </c>
      <c r="F462" s="0" t="s">
        <v>60</v>
      </c>
      <c r="G462" s="0" t="n">
        <v>-500</v>
      </c>
      <c r="H462" s="0" t="s">
        <v>80</v>
      </c>
      <c r="I462" s="0" t="s">
        <v>4629</v>
      </c>
      <c r="K462" s="0" t="s">
        <v>220</v>
      </c>
      <c r="L462" s="0" t="n">
        <v>-500</v>
      </c>
      <c r="M462" s="0" t="s">
        <v>4629</v>
      </c>
      <c r="Q462" s="0" t="s">
        <v>1203</v>
      </c>
      <c r="T462" s="0" t="s">
        <v>130</v>
      </c>
      <c r="U462" s="0" t="s">
        <v>4614</v>
      </c>
      <c r="V462" s="0" t="s">
        <v>4615</v>
      </c>
      <c r="W462" s="0" t="s">
        <v>4616</v>
      </c>
      <c r="X462" s="0" t="s">
        <v>4614</v>
      </c>
      <c r="Y462" s="0" t="s">
        <v>4679</v>
      </c>
      <c r="Z462" s="0" t="n">
        <v>38.15371</v>
      </c>
      <c r="AA462" s="0" t="n">
        <v>21.6406</v>
      </c>
      <c r="AB462" s="0" t="s">
        <v>70</v>
      </c>
      <c r="AC462" s="0" t="n">
        <v>570528</v>
      </c>
      <c r="AD462" s="0" t="s">
        <v>71</v>
      </c>
      <c r="AJ462" s="0" t="s">
        <v>72</v>
      </c>
      <c r="AL462" s="0" t="s">
        <v>4680</v>
      </c>
      <c r="AN462" s="0" t="s">
        <v>4681</v>
      </c>
      <c r="AP462" s="0" t="s">
        <v>4682</v>
      </c>
    </row>
    <row r="463" customFormat="false" ht="15" hidden="false" customHeight="false" outlineLevel="0" collapsed="false">
      <c r="A463" s="0" t="s">
        <v>4683</v>
      </c>
      <c r="B463" s="0" t="n">
        <v>462</v>
      </c>
      <c r="C463" s="0" t="s">
        <v>4684</v>
      </c>
      <c r="D463" s="0" t="s">
        <v>4685</v>
      </c>
      <c r="E463" s="0" t="s">
        <v>59</v>
      </c>
      <c r="F463" s="0" t="s">
        <v>60</v>
      </c>
      <c r="G463" s="0" t="n">
        <v>-500</v>
      </c>
      <c r="H463" s="0" t="s">
        <v>80</v>
      </c>
      <c r="I463" s="0" t="s">
        <v>4686</v>
      </c>
      <c r="K463" s="0" t="s">
        <v>220</v>
      </c>
      <c r="L463" s="0" t="n">
        <v>-500</v>
      </c>
      <c r="M463" s="0" t="s">
        <v>4687</v>
      </c>
      <c r="Q463" s="0" t="s">
        <v>1203</v>
      </c>
      <c r="T463" s="0" t="s">
        <v>132</v>
      </c>
      <c r="U463" s="0" t="s">
        <v>4614</v>
      </c>
      <c r="V463" s="0" t="s">
        <v>4615</v>
      </c>
      <c r="W463" s="0" t="s">
        <v>4616</v>
      </c>
      <c r="X463" s="0" t="s">
        <v>4614</v>
      </c>
      <c r="Y463" s="0" t="s">
        <v>4688</v>
      </c>
      <c r="Z463" s="0" t="n">
        <v>38.14462</v>
      </c>
      <c r="AA463" s="0" t="n">
        <v>21.55142</v>
      </c>
      <c r="AB463" s="0" t="s">
        <v>132</v>
      </c>
      <c r="AC463" s="0" t="n">
        <v>570205</v>
      </c>
      <c r="AD463" s="0" t="s">
        <v>177</v>
      </c>
      <c r="AE463" s="0" t="s">
        <v>4689</v>
      </c>
      <c r="AF463" s="0" t="s">
        <v>387</v>
      </c>
      <c r="AG463" s="0" t="s">
        <v>4690</v>
      </c>
      <c r="AI463" s="0" t="s">
        <v>4691</v>
      </c>
      <c r="AJ463" s="0" t="s">
        <v>72</v>
      </c>
      <c r="AK463" s="0" t="s">
        <v>4692</v>
      </c>
      <c r="AL463" s="0" t="s">
        <v>4693</v>
      </c>
      <c r="AM463" s="0" t="s">
        <v>4694</v>
      </c>
      <c r="AN463" s="0" t="s">
        <v>4695</v>
      </c>
      <c r="AP463" s="0" t="s">
        <v>4696</v>
      </c>
    </row>
    <row r="464" customFormat="false" ht="15" hidden="false" customHeight="false" outlineLevel="0" collapsed="false">
      <c r="A464" s="0" t="s">
        <v>4697</v>
      </c>
      <c r="B464" s="0" t="n">
        <v>463</v>
      </c>
      <c r="C464" s="0" t="s">
        <v>4698</v>
      </c>
      <c r="D464" s="0" t="s">
        <v>4699</v>
      </c>
      <c r="E464" s="0" t="s">
        <v>59</v>
      </c>
      <c r="F464" s="0" t="s">
        <v>60</v>
      </c>
      <c r="G464" s="0" t="n">
        <v>-500</v>
      </c>
      <c r="H464" s="0" t="s">
        <v>80</v>
      </c>
      <c r="I464" s="0" t="s">
        <v>4629</v>
      </c>
      <c r="K464" s="0" t="s">
        <v>220</v>
      </c>
      <c r="L464" s="0" t="n">
        <v>-500</v>
      </c>
      <c r="M464" s="0" t="s">
        <v>4700</v>
      </c>
      <c r="Q464" s="0" t="s">
        <v>1203</v>
      </c>
      <c r="T464" s="0" t="s">
        <v>132</v>
      </c>
      <c r="U464" s="0" t="s">
        <v>4614</v>
      </c>
      <c r="V464" s="0" t="s">
        <v>4615</v>
      </c>
      <c r="W464" s="0" t="s">
        <v>4616</v>
      </c>
      <c r="X464" s="0" t="s">
        <v>4614</v>
      </c>
      <c r="Y464" s="0" t="s">
        <v>4701</v>
      </c>
      <c r="Z464" s="0" t="n">
        <v>38.14274</v>
      </c>
      <c r="AA464" s="0" t="n">
        <v>22.20542</v>
      </c>
      <c r="AB464" s="0" t="s">
        <v>70</v>
      </c>
      <c r="AC464" s="0" t="n">
        <v>570166</v>
      </c>
      <c r="AD464" s="0" t="s">
        <v>71</v>
      </c>
      <c r="AJ464" s="0" t="s">
        <v>72</v>
      </c>
      <c r="AL464" s="0" t="s">
        <v>4702</v>
      </c>
      <c r="AM464" s="0" t="s">
        <v>4703</v>
      </c>
      <c r="AP464" s="0" t="s">
        <v>4704</v>
      </c>
    </row>
    <row r="465" customFormat="false" ht="15" hidden="false" customHeight="false" outlineLevel="0" collapsed="false">
      <c r="A465" s="0" t="s">
        <v>4705</v>
      </c>
      <c r="B465" s="0" t="n">
        <v>464</v>
      </c>
      <c r="C465" s="0" t="s">
        <v>4706</v>
      </c>
      <c r="D465" s="0" t="s">
        <v>4707</v>
      </c>
      <c r="E465" s="0" t="s">
        <v>59</v>
      </c>
      <c r="F465" s="0" t="s">
        <v>60</v>
      </c>
      <c r="G465" s="0" t="n">
        <v>-700</v>
      </c>
      <c r="H465" s="0" t="s">
        <v>80</v>
      </c>
      <c r="I465" s="0" t="s">
        <v>4708</v>
      </c>
      <c r="K465" s="0" t="s">
        <v>220</v>
      </c>
      <c r="L465" s="0" t="n">
        <v>-550</v>
      </c>
      <c r="M465" s="0" t="s">
        <v>4709</v>
      </c>
      <c r="Q465" s="0" t="s">
        <v>1203</v>
      </c>
      <c r="T465" s="0" t="s">
        <v>132</v>
      </c>
      <c r="U465" s="0" t="s">
        <v>4614</v>
      </c>
      <c r="V465" s="0" t="s">
        <v>4615</v>
      </c>
      <c r="W465" s="0" t="s">
        <v>4616</v>
      </c>
      <c r="X465" s="0" t="s">
        <v>4614</v>
      </c>
      <c r="Y465" s="0" t="s">
        <v>4710</v>
      </c>
      <c r="Z465" s="0" t="n">
        <v>38.12855</v>
      </c>
      <c r="AA465" s="0" t="n">
        <v>22.3782</v>
      </c>
      <c r="AB465" s="0" t="s">
        <v>132</v>
      </c>
      <c r="AC465" s="0" t="n">
        <v>570043</v>
      </c>
      <c r="AD465" s="0" t="s">
        <v>71</v>
      </c>
      <c r="AG465" s="0" t="s">
        <v>4711</v>
      </c>
      <c r="AJ465" s="0" t="s">
        <v>120</v>
      </c>
      <c r="AK465" s="0" t="s">
        <v>4712</v>
      </c>
      <c r="AL465" s="0" t="s">
        <v>4713</v>
      </c>
      <c r="AM465" s="0" t="s">
        <v>4714</v>
      </c>
      <c r="AN465" s="0" t="s">
        <v>4715</v>
      </c>
      <c r="AP465" s="0" t="s">
        <v>4716</v>
      </c>
    </row>
    <row r="466" customFormat="false" ht="15" hidden="false" customHeight="false" outlineLevel="0" collapsed="false">
      <c r="A466" s="0" t="s">
        <v>4717</v>
      </c>
      <c r="B466" s="0" t="n">
        <v>465</v>
      </c>
      <c r="C466" s="0" t="s">
        <v>4718</v>
      </c>
      <c r="D466" s="0" t="s">
        <v>4392</v>
      </c>
      <c r="E466" s="0" t="s">
        <v>59</v>
      </c>
      <c r="F466" s="0" t="s">
        <v>60</v>
      </c>
      <c r="G466" s="0" t="n">
        <v>-500</v>
      </c>
      <c r="H466" s="0" t="s">
        <v>80</v>
      </c>
      <c r="I466" s="0" t="s">
        <v>4629</v>
      </c>
      <c r="K466" s="0" t="s">
        <v>220</v>
      </c>
      <c r="L466" s="0" t="n">
        <v>-500</v>
      </c>
      <c r="M466" s="0" t="s">
        <v>4719</v>
      </c>
      <c r="Q466" s="0" t="s">
        <v>1203</v>
      </c>
      <c r="T466" s="0" t="s">
        <v>132</v>
      </c>
      <c r="U466" s="0" t="s">
        <v>4614</v>
      </c>
      <c r="V466" s="0" t="s">
        <v>4615</v>
      </c>
      <c r="W466" s="0" t="s">
        <v>4616</v>
      </c>
      <c r="X466" s="0" t="s">
        <v>4614</v>
      </c>
      <c r="Y466" s="0" t="s">
        <v>4720</v>
      </c>
      <c r="Z466" s="0" t="n">
        <v>38.09314</v>
      </c>
      <c r="AA466" s="0" t="n">
        <v>21.7171</v>
      </c>
      <c r="AB466" s="0" t="s">
        <v>70</v>
      </c>
      <c r="AC466" s="0" t="n">
        <v>570590</v>
      </c>
      <c r="AD466" s="0" t="s">
        <v>71</v>
      </c>
      <c r="AJ466" s="0" t="s">
        <v>72</v>
      </c>
      <c r="AL466" s="0" t="s">
        <v>4721</v>
      </c>
      <c r="AM466" s="0" t="s">
        <v>4722</v>
      </c>
      <c r="AP466" s="0" t="s">
        <v>4723</v>
      </c>
    </row>
    <row r="467" customFormat="false" ht="15" hidden="false" customHeight="false" outlineLevel="0" collapsed="false">
      <c r="A467" s="0" t="s">
        <v>4724</v>
      </c>
      <c r="B467" s="0" t="n">
        <v>466</v>
      </c>
      <c r="C467" s="0" t="s">
        <v>4725</v>
      </c>
      <c r="D467" s="0" t="s">
        <v>4726</v>
      </c>
      <c r="E467" s="0" t="s">
        <v>59</v>
      </c>
      <c r="F467" s="0" t="s">
        <v>60</v>
      </c>
      <c r="G467" s="0" t="n">
        <v>-700</v>
      </c>
      <c r="H467" s="0" t="s">
        <v>80</v>
      </c>
      <c r="I467" s="0" t="s">
        <v>4612</v>
      </c>
      <c r="K467" s="0" t="s">
        <v>220</v>
      </c>
      <c r="L467" s="0" t="n">
        <v>-550</v>
      </c>
      <c r="M467" s="0" t="s">
        <v>4727</v>
      </c>
      <c r="Q467" s="0" t="s">
        <v>1203</v>
      </c>
      <c r="T467" s="0" t="s">
        <v>132</v>
      </c>
      <c r="U467" s="0" t="s">
        <v>4614</v>
      </c>
      <c r="V467" s="0" t="s">
        <v>4615</v>
      </c>
      <c r="W467" s="0" t="s">
        <v>4616</v>
      </c>
      <c r="X467" s="0" t="s">
        <v>4728</v>
      </c>
      <c r="Y467" s="0" t="s">
        <v>4729</v>
      </c>
      <c r="Z467" s="0" t="n">
        <v>38.04321</v>
      </c>
      <c r="AA467" s="0" t="n">
        <v>22.54834</v>
      </c>
      <c r="AB467" s="0" t="s">
        <v>132</v>
      </c>
      <c r="AC467" s="0" t="n">
        <v>570576</v>
      </c>
      <c r="AD467" s="0" t="s">
        <v>71</v>
      </c>
      <c r="AG467" s="0" t="s">
        <v>4730</v>
      </c>
      <c r="AJ467" s="0" t="s">
        <v>72</v>
      </c>
      <c r="AL467" s="0" t="s">
        <v>4731</v>
      </c>
      <c r="AN467" s="0" t="s">
        <v>4732</v>
      </c>
      <c r="AP467" s="0" t="s">
        <v>4733</v>
      </c>
    </row>
    <row r="468" customFormat="false" ht="15" hidden="false" customHeight="false" outlineLevel="0" collapsed="false">
      <c r="A468" s="0" t="s">
        <v>4734</v>
      </c>
      <c r="B468" s="0" t="n">
        <v>467</v>
      </c>
      <c r="C468" s="0" t="s">
        <v>4735</v>
      </c>
      <c r="D468" s="0" t="s">
        <v>4736</v>
      </c>
      <c r="E468" s="0" t="s">
        <v>59</v>
      </c>
      <c r="F468" s="0" t="s">
        <v>60</v>
      </c>
      <c r="G468" s="0" t="n">
        <v>-400</v>
      </c>
      <c r="H468" s="0" t="s">
        <v>80</v>
      </c>
      <c r="I468" s="0" t="s">
        <v>4737</v>
      </c>
      <c r="K468" s="0" t="s">
        <v>141</v>
      </c>
      <c r="L468" s="0" t="n">
        <v>-400</v>
      </c>
      <c r="M468" s="0" t="s">
        <v>4738</v>
      </c>
      <c r="Q468" s="0" t="s">
        <v>4739</v>
      </c>
      <c r="T468" s="0" t="s">
        <v>130</v>
      </c>
      <c r="U468" s="0" t="s">
        <v>4740</v>
      </c>
      <c r="V468" s="0" t="s">
        <v>4615</v>
      </c>
      <c r="W468" s="0" t="s">
        <v>4616</v>
      </c>
      <c r="X468" s="0" t="s">
        <v>4614</v>
      </c>
      <c r="Y468" s="0" t="s">
        <v>4741</v>
      </c>
      <c r="Z468" s="0" t="n">
        <v>38.03339</v>
      </c>
      <c r="AA468" s="0" t="n">
        <v>22.11039</v>
      </c>
      <c r="AB468" s="0" t="s">
        <v>70</v>
      </c>
      <c r="AC468" s="0" t="n">
        <v>570392</v>
      </c>
      <c r="AD468" s="0" t="s">
        <v>177</v>
      </c>
      <c r="AE468" s="0" t="s">
        <v>4742</v>
      </c>
      <c r="AF468" s="0" t="s">
        <v>198</v>
      </c>
      <c r="AG468" s="0" t="s">
        <v>4743</v>
      </c>
      <c r="AI468" s="0" t="s">
        <v>4744</v>
      </c>
      <c r="AJ468" s="0" t="s">
        <v>72</v>
      </c>
      <c r="AL468" s="0" t="s">
        <v>4745</v>
      </c>
      <c r="AM468" s="0" t="s">
        <v>4746</v>
      </c>
      <c r="AN468" s="0" t="s">
        <v>4747</v>
      </c>
      <c r="AP468" s="0" t="s">
        <v>4748</v>
      </c>
    </row>
    <row r="469" customFormat="false" ht="15" hidden="false" customHeight="false" outlineLevel="0" collapsed="false">
      <c r="A469" s="0" t="s">
        <v>4749</v>
      </c>
      <c r="B469" s="0" t="n">
        <v>468</v>
      </c>
      <c r="C469" s="0" t="s">
        <v>4750</v>
      </c>
      <c r="D469" s="0" t="s">
        <v>4751</v>
      </c>
      <c r="E469" s="0" t="s">
        <v>59</v>
      </c>
      <c r="F469" s="0" t="s">
        <v>60</v>
      </c>
      <c r="G469" s="0" t="n">
        <v>-280</v>
      </c>
      <c r="H469" s="0" t="s">
        <v>80</v>
      </c>
      <c r="I469" s="0" t="s">
        <v>4752</v>
      </c>
      <c r="K469" s="0" t="s">
        <v>63</v>
      </c>
      <c r="L469" s="0" t="n">
        <v>-280</v>
      </c>
      <c r="M469" s="0" t="s">
        <v>4753</v>
      </c>
      <c r="Q469" s="0" t="s">
        <v>1203</v>
      </c>
      <c r="T469" s="0" t="s">
        <v>132</v>
      </c>
      <c r="U469" s="0" t="s">
        <v>4614</v>
      </c>
      <c r="V469" s="0" t="s">
        <v>4615</v>
      </c>
      <c r="W469" s="0" t="s">
        <v>4616</v>
      </c>
      <c r="X469" s="0" t="s">
        <v>4614</v>
      </c>
      <c r="Y469" s="0" t="s">
        <v>4754</v>
      </c>
      <c r="Z469" s="0" t="n">
        <v>38.03044</v>
      </c>
      <c r="AA469" s="0" t="n">
        <v>21.91311</v>
      </c>
      <c r="AB469" s="0" t="s">
        <v>132</v>
      </c>
      <c r="AC469" s="0" t="n">
        <v>570422</v>
      </c>
      <c r="AD469" s="0" t="s">
        <v>71</v>
      </c>
      <c r="AJ469" s="0" t="s">
        <v>72</v>
      </c>
      <c r="AL469" s="0" t="s">
        <v>4755</v>
      </c>
      <c r="AN469" s="0" t="s">
        <v>4756</v>
      </c>
      <c r="AP469" s="0" t="s">
        <v>4757</v>
      </c>
    </row>
    <row r="470" customFormat="false" ht="15" hidden="false" customHeight="false" outlineLevel="0" collapsed="false">
      <c r="A470" s="0" t="s">
        <v>4758</v>
      </c>
      <c r="B470" s="0" t="n">
        <v>469</v>
      </c>
      <c r="C470" s="0" t="s">
        <v>4759</v>
      </c>
      <c r="D470" s="0" t="s">
        <v>4760</v>
      </c>
      <c r="E470" s="0" t="s">
        <v>59</v>
      </c>
      <c r="F470" s="0" t="s">
        <v>60</v>
      </c>
      <c r="G470" s="0" t="n">
        <v>-700</v>
      </c>
      <c r="H470" s="0" t="s">
        <v>80</v>
      </c>
      <c r="I470" s="0" t="s">
        <v>4761</v>
      </c>
      <c r="K470" s="0" t="s">
        <v>220</v>
      </c>
      <c r="L470" s="0" t="n">
        <v>-650</v>
      </c>
      <c r="M470" s="0" t="s">
        <v>4762</v>
      </c>
      <c r="N470" s="0" t="s">
        <v>4763</v>
      </c>
      <c r="Q470" s="0" t="s">
        <v>1106</v>
      </c>
      <c r="T470" s="0" t="s">
        <v>132</v>
      </c>
      <c r="U470" s="0" t="s">
        <v>4764</v>
      </c>
      <c r="V470" s="0" t="s">
        <v>4615</v>
      </c>
      <c r="W470" s="0" t="s">
        <v>4616</v>
      </c>
      <c r="X470" s="0" t="s">
        <v>4728</v>
      </c>
      <c r="Y470" s="0" t="s">
        <v>4765</v>
      </c>
      <c r="Z470" s="0" t="n">
        <v>37.98382</v>
      </c>
      <c r="AA470" s="0" t="n">
        <v>22.71219</v>
      </c>
      <c r="AB470" s="0" t="s">
        <v>132</v>
      </c>
      <c r="AC470" s="0" t="n">
        <v>570668</v>
      </c>
      <c r="AD470" s="0" t="s">
        <v>144</v>
      </c>
      <c r="AE470" s="0" t="s">
        <v>4766</v>
      </c>
      <c r="AF470" s="0" t="s">
        <v>198</v>
      </c>
      <c r="AG470" s="0" t="s">
        <v>4767</v>
      </c>
      <c r="AJ470" s="0" t="s">
        <v>72</v>
      </c>
      <c r="AL470" s="0" t="s">
        <v>4768</v>
      </c>
      <c r="AM470" s="0" t="s">
        <v>4769</v>
      </c>
      <c r="AN470" s="0" t="s">
        <v>4770</v>
      </c>
      <c r="AP470" s="0" t="s">
        <v>4771</v>
      </c>
    </row>
    <row r="471" customFormat="false" ht="15" hidden="false" customHeight="false" outlineLevel="0" collapsed="false">
      <c r="A471" s="0" t="s">
        <v>4772</v>
      </c>
      <c r="B471" s="0" t="n">
        <v>470</v>
      </c>
      <c r="C471" s="0" t="s">
        <v>4773</v>
      </c>
      <c r="D471" s="0" t="s">
        <v>4065</v>
      </c>
      <c r="E471" s="0" t="s">
        <v>59</v>
      </c>
      <c r="F471" s="0" t="s">
        <v>60</v>
      </c>
      <c r="G471" s="0" t="n">
        <v>-500</v>
      </c>
      <c r="H471" s="0" t="s">
        <v>80</v>
      </c>
      <c r="I471" s="0" t="s">
        <v>4629</v>
      </c>
      <c r="K471" s="0" t="s">
        <v>220</v>
      </c>
      <c r="L471" s="0" t="n">
        <v>-500</v>
      </c>
      <c r="M471" s="0" t="s">
        <v>4687</v>
      </c>
      <c r="Q471" s="0" t="s">
        <v>1203</v>
      </c>
      <c r="T471" s="0" t="s">
        <v>132</v>
      </c>
      <c r="U471" s="0" t="s">
        <v>4614</v>
      </c>
      <c r="V471" s="0" t="s">
        <v>4615</v>
      </c>
      <c r="W471" s="0" t="s">
        <v>4616</v>
      </c>
      <c r="X471" s="0" t="s">
        <v>4614</v>
      </c>
      <c r="Y471" s="0" t="s">
        <v>4774</v>
      </c>
      <c r="Z471" s="0" t="n">
        <v>37.9527</v>
      </c>
      <c r="AA471" s="0" t="n">
        <v>21.71102</v>
      </c>
      <c r="AB471" s="0" t="s">
        <v>132</v>
      </c>
      <c r="AC471" s="0" t="n">
        <v>570755</v>
      </c>
      <c r="AD471" s="0" t="s">
        <v>71</v>
      </c>
      <c r="AJ471" s="0" t="s">
        <v>72</v>
      </c>
      <c r="AL471" s="0" t="s">
        <v>4775</v>
      </c>
      <c r="AM471" s="0" t="s">
        <v>4776</v>
      </c>
      <c r="AP471" s="0" t="s">
        <v>4777</v>
      </c>
    </row>
    <row r="472" customFormat="false" ht="15" hidden="false" customHeight="false" outlineLevel="0" collapsed="false">
      <c r="A472" s="0" t="s">
        <v>4778</v>
      </c>
      <c r="B472" s="0" t="n">
        <v>471</v>
      </c>
      <c r="C472" s="0" t="s">
        <v>4779</v>
      </c>
      <c r="D472" s="0" t="s">
        <v>4780</v>
      </c>
      <c r="E472" s="0" t="s">
        <v>59</v>
      </c>
      <c r="F472" s="0" t="s">
        <v>60</v>
      </c>
      <c r="G472" s="0" t="n">
        <v>-425</v>
      </c>
      <c r="H472" s="0" t="s">
        <v>80</v>
      </c>
      <c r="I472" s="0" t="s">
        <v>4781</v>
      </c>
      <c r="K472" s="0" t="s">
        <v>141</v>
      </c>
      <c r="L472" s="0" t="n">
        <v>527</v>
      </c>
      <c r="M472" s="0" t="s">
        <v>4782</v>
      </c>
      <c r="Q472" s="0" t="s">
        <v>1106</v>
      </c>
      <c r="T472" s="0" t="s">
        <v>66</v>
      </c>
      <c r="U472" s="0" t="s">
        <v>4728</v>
      </c>
      <c r="V472" s="0" t="s">
        <v>4615</v>
      </c>
      <c r="W472" s="0" t="s">
        <v>4616</v>
      </c>
      <c r="X472" s="0" t="s">
        <v>4728</v>
      </c>
      <c r="Y472" s="0" t="s">
        <v>4783</v>
      </c>
      <c r="Z472" s="0" t="n">
        <v>37.95001</v>
      </c>
      <c r="AA472" s="0" t="n">
        <v>23.11666</v>
      </c>
      <c r="AB472" s="0" t="s">
        <v>70</v>
      </c>
      <c r="AC472" s="0" t="n">
        <v>570386</v>
      </c>
      <c r="AD472" s="0" t="s">
        <v>144</v>
      </c>
      <c r="AE472" s="0" t="s">
        <v>4784</v>
      </c>
      <c r="AF472" s="0" t="s">
        <v>387</v>
      </c>
      <c r="AJ472" s="0" t="s">
        <v>72</v>
      </c>
      <c r="AL472" s="0" t="s">
        <v>3883</v>
      </c>
      <c r="AN472" s="0" t="s">
        <v>4785</v>
      </c>
      <c r="AO472" s="0" t="s">
        <v>4786</v>
      </c>
      <c r="AP472" s="0" t="s">
        <v>4787</v>
      </c>
    </row>
    <row r="473" customFormat="false" ht="15" hidden="false" customHeight="false" outlineLevel="0" collapsed="false">
      <c r="A473" s="0" t="s">
        <v>4788</v>
      </c>
      <c r="B473" s="0" t="n">
        <v>472</v>
      </c>
      <c r="C473" s="0" t="s">
        <v>4789</v>
      </c>
      <c r="D473" s="0" t="s">
        <v>4790</v>
      </c>
      <c r="E473" s="0" t="s">
        <v>348</v>
      </c>
      <c r="F473" s="0" t="s">
        <v>349</v>
      </c>
      <c r="G473" s="0" t="n">
        <v>1250</v>
      </c>
      <c r="H473" s="0" t="s">
        <v>80</v>
      </c>
      <c r="I473" s="0" t="s">
        <v>4791</v>
      </c>
      <c r="K473" s="0" t="s">
        <v>82</v>
      </c>
      <c r="L473" s="0" t="n">
        <v>1250</v>
      </c>
      <c r="M473" s="0" t="s">
        <v>4792</v>
      </c>
      <c r="N473" s="0" t="s">
        <v>4793</v>
      </c>
      <c r="Q473" s="0" t="s">
        <v>84</v>
      </c>
      <c r="R473" s="0" t="s">
        <v>194</v>
      </c>
      <c r="S473" s="0" t="s">
        <v>4794</v>
      </c>
      <c r="T473" s="0" t="s">
        <v>66</v>
      </c>
      <c r="U473" s="0" t="s">
        <v>2939</v>
      </c>
      <c r="V473" s="0" t="s">
        <v>4615</v>
      </c>
      <c r="W473" s="0" t="s">
        <v>4616</v>
      </c>
      <c r="X473" s="0" t="s">
        <v>2939</v>
      </c>
      <c r="Y473" s="0" t="s">
        <v>4795</v>
      </c>
      <c r="Z473" s="0" t="n">
        <v>37.93324</v>
      </c>
      <c r="AA473" s="0" t="n">
        <v>21.14387</v>
      </c>
      <c r="AB473" s="0" t="s">
        <v>70</v>
      </c>
      <c r="AC473" s="0" t="n">
        <v>570390</v>
      </c>
      <c r="AD473" s="0" t="s">
        <v>144</v>
      </c>
      <c r="AE473" s="0" t="s">
        <v>4796</v>
      </c>
      <c r="AF473" s="0" t="s">
        <v>146</v>
      </c>
      <c r="AG473" s="0" t="s">
        <v>4797</v>
      </c>
      <c r="AJ473" s="0" t="s">
        <v>120</v>
      </c>
      <c r="AK473" s="0" t="s">
        <v>4798</v>
      </c>
      <c r="AL473" s="0" t="s">
        <v>4799</v>
      </c>
      <c r="AM473" s="0" t="s">
        <v>4800</v>
      </c>
      <c r="AN473" s="0" t="s">
        <v>4801</v>
      </c>
      <c r="AO473" s="0" t="s">
        <v>4802</v>
      </c>
      <c r="AP473" s="0" t="s">
        <v>4803</v>
      </c>
    </row>
    <row r="474" customFormat="false" ht="15" hidden="false" customHeight="false" outlineLevel="0" collapsed="false">
      <c r="A474" s="0" t="s">
        <v>4804</v>
      </c>
      <c r="B474" s="0" t="n">
        <v>473</v>
      </c>
      <c r="C474" s="0" t="s">
        <v>1105</v>
      </c>
      <c r="D474" s="0" t="s">
        <v>4805</v>
      </c>
      <c r="E474" s="0" t="s">
        <v>59</v>
      </c>
      <c r="F474" s="0" t="s">
        <v>60</v>
      </c>
      <c r="G474" s="0" t="n">
        <v>-950</v>
      </c>
      <c r="H474" s="0" t="s">
        <v>61</v>
      </c>
      <c r="I474" s="0" t="s">
        <v>4806</v>
      </c>
      <c r="K474" s="0" t="s">
        <v>2024</v>
      </c>
      <c r="L474" s="0" t="n">
        <v>-750</v>
      </c>
      <c r="M474" s="0" t="s">
        <v>4807</v>
      </c>
      <c r="N474" s="0" t="s">
        <v>4808</v>
      </c>
      <c r="Q474" s="0" t="s">
        <v>1106</v>
      </c>
      <c r="T474" s="0" t="s">
        <v>132</v>
      </c>
      <c r="U474" s="0" t="s">
        <v>4728</v>
      </c>
      <c r="V474" s="0" t="s">
        <v>4615</v>
      </c>
      <c r="W474" s="0" t="s">
        <v>4616</v>
      </c>
      <c r="X474" s="0" t="s">
        <v>4728</v>
      </c>
      <c r="Y474" s="0" t="s">
        <v>4809</v>
      </c>
      <c r="Z474" s="0" t="n">
        <v>37.90564</v>
      </c>
      <c r="AA474" s="0" t="n">
        <v>22.87861</v>
      </c>
      <c r="AB474" s="0" t="s">
        <v>132</v>
      </c>
      <c r="AC474" s="0" t="n">
        <v>570182</v>
      </c>
      <c r="AD474" s="0" t="s">
        <v>144</v>
      </c>
      <c r="AE474" s="0" t="s">
        <v>4810</v>
      </c>
      <c r="AF474" s="0" t="s">
        <v>198</v>
      </c>
      <c r="AG474" s="0" t="s">
        <v>4811</v>
      </c>
      <c r="AJ474" s="0" t="s">
        <v>120</v>
      </c>
      <c r="AK474" s="0" t="s">
        <v>4812</v>
      </c>
      <c r="AL474" s="0" t="s">
        <v>4813</v>
      </c>
      <c r="AM474" s="0" t="s">
        <v>4814</v>
      </c>
      <c r="AN474" s="0" t="s">
        <v>4815</v>
      </c>
      <c r="AP474" s="0" t="s">
        <v>4816</v>
      </c>
    </row>
    <row r="475" customFormat="false" ht="15" hidden="false" customHeight="false" outlineLevel="0" collapsed="false">
      <c r="A475" s="0" t="s">
        <v>4817</v>
      </c>
      <c r="B475" s="0" t="n">
        <v>474</v>
      </c>
      <c r="C475" s="0" t="s">
        <v>4818</v>
      </c>
      <c r="D475" s="0" t="s">
        <v>4819</v>
      </c>
      <c r="E475" s="0" t="s">
        <v>59</v>
      </c>
      <c r="F475" s="0" t="s">
        <v>60</v>
      </c>
      <c r="G475" s="0" t="n">
        <v>1205</v>
      </c>
      <c r="H475" s="0" t="s">
        <v>80</v>
      </c>
      <c r="I475" s="0" t="s">
        <v>4820</v>
      </c>
      <c r="K475" s="0" t="s">
        <v>82</v>
      </c>
      <c r="L475" s="0" t="n">
        <v>1210</v>
      </c>
      <c r="M475" s="0" t="s">
        <v>4821</v>
      </c>
      <c r="Q475" s="0" t="s">
        <v>84</v>
      </c>
      <c r="R475" s="0" t="s">
        <v>194</v>
      </c>
      <c r="S475" s="0" t="s">
        <v>4822</v>
      </c>
      <c r="T475" s="0" t="s">
        <v>66</v>
      </c>
      <c r="U475" s="0" t="s">
        <v>2939</v>
      </c>
      <c r="V475" s="0" t="s">
        <v>4615</v>
      </c>
      <c r="W475" s="0" t="s">
        <v>4616</v>
      </c>
      <c r="X475" s="0" t="s">
        <v>2939</v>
      </c>
      <c r="Y475" s="0" t="s">
        <v>4823</v>
      </c>
      <c r="Z475" s="0" t="n">
        <v>37.905</v>
      </c>
      <c r="AA475" s="0" t="n">
        <v>21.27</v>
      </c>
      <c r="AB475" s="0" t="s">
        <v>70</v>
      </c>
      <c r="AD475" s="0" t="s">
        <v>177</v>
      </c>
      <c r="AE475" s="0" t="s">
        <v>4824</v>
      </c>
      <c r="AF475" s="0" t="s">
        <v>198</v>
      </c>
      <c r="AG475" s="0" t="s">
        <v>4825</v>
      </c>
      <c r="AJ475" s="0" t="s">
        <v>72</v>
      </c>
      <c r="AL475" s="0" t="s">
        <v>4826</v>
      </c>
      <c r="AM475" s="0" t="s">
        <v>4827</v>
      </c>
      <c r="AN475" s="0" t="s">
        <v>4828</v>
      </c>
      <c r="AO475" s="0" t="s">
        <v>4802</v>
      </c>
      <c r="AP475" s="0" t="s">
        <v>4829</v>
      </c>
    </row>
    <row r="476" customFormat="false" ht="15" hidden="false" customHeight="false" outlineLevel="0" collapsed="false">
      <c r="A476" s="0" t="s">
        <v>4830</v>
      </c>
      <c r="B476" s="0" t="n">
        <v>475</v>
      </c>
      <c r="C476" s="0" t="s">
        <v>4831</v>
      </c>
      <c r="D476" s="0" t="s">
        <v>4832</v>
      </c>
      <c r="E476" s="0" t="s">
        <v>59</v>
      </c>
      <c r="F476" s="0" t="s">
        <v>60</v>
      </c>
      <c r="G476" s="0" t="n">
        <v>-365</v>
      </c>
      <c r="H476" s="0" t="s">
        <v>80</v>
      </c>
      <c r="I476" s="0" t="s">
        <v>4833</v>
      </c>
      <c r="K476" s="0" t="s">
        <v>141</v>
      </c>
      <c r="L476" s="0" t="n">
        <v>-365</v>
      </c>
      <c r="M476" s="0" t="s">
        <v>4834</v>
      </c>
      <c r="Q476" s="0" t="s">
        <v>1203</v>
      </c>
      <c r="T476" s="0" t="s">
        <v>130</v>
      </c>
      <c r="U476" s="0" t="s">
        <v>2939</v>
      </c>
      <c r="V476" s="0" t="s">
        <v>4615</v>
      </c>
      <c r="W476" s="0" t="s">
        <v>4616</v>
      </c>
      <c r="X476" s="0" t="s">
        <v>2939</v>
      </c>
      <c r="Y476" s="0" t="s">
        <v>4835</v>
      </c>
      <c r="Z476" s="0" t="n">
        <v>37.89973</v>
      </c>
      <c r="AA476" s="0" t="n">
        <v>21.51803</v>
      </c>
      <c r="AB476" s="0" t="s">
        <v>70</v>
      </c>
      <c r="AC476" s="0" t="n">
        <v>570639</v>
      </c>
      <c r="AD476" s="0" t="s">
        <v>71</v>
      </c>
      <c r="AJ476" s="0" t="s">
        <v>72</v>
      </c>
      <c r="AL476" s="0" t="s">
        <v>4836</v>
      </c>
      <c r="AM476" s="0" t="s">
        <v>4837</v>
      </c>
      <c r="AN476" s="0" t="s">
        <v>4838</v>
      </c>
      <c r="AP476" s="0" t="s">
        <v>4839</v>
      </c>
    </row>
    <row r="477" customFormat="false" ht="15" hidden="false" customHeight="false" outlineLevel="0" collapsed="false">
      <c r="A477" s="0" t="s">
        <v>4840</v>
      </c>
      <c r="B477" s="0" t="n">
        <v>476</v>
      </c>
      <c r="C477" s="0" t="s">
        <v>2939</v>
      </c>
      <c r="D477" s="0" t="s">
        <v>4841</v>
      </c>
      <c r="E477" s="0" t="s">
        <v>59</v>
      </c>
      <c r="F477" s="0" t="s">
        <v>60</v>
      </c>
      <c r="G477" s="0" t="n">
        <v>-1000</v>
      </c>
      <c r="H477" s="0" t="s">
        <v>61</v>
      </c>
      <c r="I477" s="0" t="s">
        <v>4842</v>
      </c>
      <c r="K477" s="0" t="s">
        <v>2024</v>
      </c>
      <c r="L477" s="0" t="n">
        <v>-471</v>
      </c>
      <c r="M477" s="0" t="s">
        <v>4843</v>
      </c>
      <c r="N477" s="0" t="s">
        <v>4844</v>
      </c>
      <c r="Q477" s="0" t="s">
        <v>1203</v>
      </c>
      <c r="T477" s="0" t="s">
        <v>132</v>
      </c>
      <c r="U477" s="0" t="s">
        <v>2939</v>
      </c>
      <c r="V477" s="0" t="s">
        <v>4615</v>
      </c>
      <c r="W477" s="0" t="s">
        <v>4616</v>
      </c>
      <c r="X477" s="0" t="s">
        <v>2939</v>
      </c>
      <c r="Y477" s="0" t="s">
        <v>4845</v>
      </c>
      <c r="Z477" s="0" t="n">
        <v>37.89127</v>
      </c>
      <c r="AA477" s="0" t="n">
        <v>21.37436</v>
      </c>
      <c r="AB477" s="0" t="s">
        <v>132</v>
      </c>
      <c r="AC477" s="0" t="n">
        <v>570220</v>
      </c>
      <c r="AD477" s="0" t="s">
        <v>144</v>
      </c>
      <c r="AE477" s="0" t="s">
        <v>4846</v>
      </c>
      <c r="AF477" s="0" t="s">
        <v>146</v>
      </c>
      <c r="AG477" s="0" t="s">
        <v>4847</v>
      </c>
      <c r="AJ477" s="0" t="s">
        <v>120</v>
      </c>
      <c r="AK477" s="0" t="s">
        <v>4848</v>
      </c>
      <c r="AL477" s="0" t="s">
        <v>4849</v>
      </c>
      <c r="AM477" s="0" t="s">
        <v>4850</v>
      </c>
      <c r="AN477" s="0" t="s">
        <v>4851</v>
      </c>
      <c r="AP477" s="0" t="s">
        <v>4852</v>
      </c>
    </row>
    <row r="478" customFormat="false" ht="15" hidden="false" customHeight="false" outlineLevel="0" collapsed="false">
      <c r="A478" s="0" t="s">
        <v>4853</v>
      </c>
      <c r="B478" s="0" t="n">
        <v>477</v>
      </c>
      <c r="C478" s="0" t="s">
        <v>4854</v>
      </c>
      <c r="D478" s="0" t="s">
        <v>4855</v>
      </c>
      <c r="E478" s="0" t="s">
        <v>59</v>
      </c>
      <c r="F478" s="0" t="s">
        <v>60</v>
      </c>
      <c r="G478" s="0" t="n">
        <v>1600</v>
      </c>
      <c r="H478" s="0" t="s">
        <v>80</v>
      </c>
      <c r="I478" s="0" t="s">
        <v>4856</v>
      </c>
      <c r="K478" s="0" t="s">
        <v>191</v>
      </c>
      <c r="L478" s="0" t="n">
        <v>1600</v>
      </c>
      <c r="M478" s="0" t="s">
        <v>4857</v>
      </c>
      <c r="Q478" s="0" t="s">
        <v>193</v>
      </c>
      <c r="T478" s="0" t="s">
        <v>132</v>
      </c>
      <c r="U478" s="0" t="s">
        <v>2939</v>
      </c>
      <c r="V478" s="0" t="s">
        <v>4615</v>
      </c>
      <c r="W478" s="0" t="s">
        <v>4616</v>
      </c>
      <c r="X478" s="0" t="s">
        <v>2939</v>
      </c>
      <c r="Y478" s="0" t="s">
        <v>4858</v>
      </c>
      <c r="Z478" s="0" t="n">
        <v>37.8517</v>
      </c>
      <c r="AA478" s="0" t="n">
        <v>21.2539</v>
      </c>
      <c r="AB478" s="0" t="s">
        <v>132</v>
      </c>
      <c r="AD478" s="0" t="s">
        <v>177</v>
      </c>
      <c r="AE478" s="0" t="s">
        <v>4859</v>
      </c>
      <c r="AF478" s="0" t="s">
        <v>198</v>
      </c>
      <c r="AJ478" s="0" t="s">
        <v>120</v>
      </c>
      <c r="AK478" s="0" t="s">
        <v>4860</v>
      </c>
      <c r="AL478" s="0" t="s">
        <v>4861</v>
      </c>
      <c r="AM478" s="0" t="s">
        <v>4862</v>
      </c>
      <c r="AN478" s="0" t="s">
        <v>4863</v>
      </c>
      <c r="AP478" s="0" t="s">
        <v>4864</v>
      </c>
    </row>
    <row r="479" customFormat="false" ht="15" hidden="false" customHeight="false" outlineLevel="0" collapsed="false">
      <c r="A479" s="0" t="s">
        <v>4865</v>
      </c>
      <c r="B479" s="0" t="n">
        <v>478</v>
      </c>
      <c r="C479" s="0" t="s">
        <v>4866</v>
      </c>
      <c r="D479" s="0" t="s">
        <v>4867</v>
      </c>
      <c r="E479" s="0" t="s">
        <v>59</v>
      </c>
      <c r="F479" s="0" t="s">
        <v>60</v>
      </c>
      <c r="G479" s="0" t="n">
        <v>-700</v>
      </c>
      <c r="H479" s="0" t="s">
        <v>80</v>
      </c>
      <c r="I479" s="0" t="s">
        <v>4868</v>
      </c>
      <c r="K479" s="0" t="s">
        <v>220</v>
      </c>
      <c r="L479" s="0" t="n">
        <v>-480</v>
      </c>
      <c r="M479" s="0" t="s">
        <v>4869</v>
      </c>
      <c r="N479" s="0" t="s">
        <v>4870</v>
      </c>
      <c r="Q479" s="0" t="s">
        <v>1106</v>
      </c>
      <c r="T479" s="0" t="s">
        <v>132</v>
      </c>
      <c r="U479" s="0" t="s">
        <v>4871</v>
      </c>
      <c r="V479" s="0" t="s">
        <v>4615</v>
      </c>
      <c r="W479" s="0" t="s">
        <v>4616</v>
      </c>
      <c r="X479" s="0" t="s">
        <v>4728</v>
      </c>
      <c r="Y479" s="0" t="s">
        <v>4872</v>
      </c>
      <c r="Z479" s="0" t="n">
        <v>37.8446</v>
      </c>
      <c r="AA479" s="0" t="n">
        <v>22.64658</v>
      </c>
      <c r="AB479" s="0" t="s">
        <v>132</v>
      </c>
      <c r="AC479" s="0" t="n">
        <v>570602</v>
      </c>
      <c r="AD479" s="0" t="s">
        <v>71</v>
      </c>
      <c r="AG479" s="0" t="s">
        <v>4873</v>
      </c>
      <c r="AJ479" s="0" t="s">
        <v>120</v>
      </c>
      <c r="AK479" s="0" t="s">
        <v>4874</v>
      </c>
      <c r="AL479" s="0" t="s">
        <v>4875</v>
      </c>
      <c r="AM479" s="0" t="s">
        <v>4876</v>
      </c>
      <c r="AN479" s="0" t="s">
        <v>4877</v>
      </c>
      <c r="AP479" s="0" t="s">
        <v>4878</v>
      </c>
    </row>
    <row r="480" customFormat="false" ht="15" hidden="false" customHeight="false" outlineLevel="0" collapsed="false">
      <c r="A480" s="0" t="s">
        <v>4879</v>
      </c>
      <c r="B480" s="0" t="n">
        <v>479</v>
      </c>
      <c r="C480" s="0" t="s">
        <v>4880</v>
      </c>
      <c r="D480" s="0" t="s">
        <v>4881</v>
      </c>
      <c r="E480" s="0" t="s">
        <v>59</v>
      </c>
      <c r="F480" s="0" t="s">
        <v>60</v>
      </c>
      <c r="G480" s="0" t="n">
        <v>-365</v>
      </c>
      <c r="H480" s="0" t="s">
        <v>80</v>
      </c>
      <c r="I480" s="0" t="s">
        <v>4882</v>
      </c>
      <c r="K480" s="0" t="s">
        <v>141</v>
      </c>
      <c r="L480" s="0" t="n">
        <v>-365</v>
      </c>
      <c r="M480" s="0" t="s">
        <v>4883</v>
      </c>
      <c r="Q480" s="0" t="s">
        <v>1203</v>
      </c>
      <c r="T480" s="0" t="s">
        <v>66</v>
      </c>
      <c r="U480" s="0" t="s">
        <v>2939</v>
      </c>
      <c r="V480" s="0" t="s">
        <v>4615</v>
      </c>
      <c r="W480" s="0" t="s">
        <v>4616</v>
      </c>
      <c r="X480" s="0" t="s">
        <v>2939</v>
      </c>
      <c r="Y480" s="0" t="s">
        <v>4884</v>
      </c>
      <c r="Z480" s="0" t="n">
        <v>37.84</v>
      </c>
      <c r="AA480" s="0" t="n">
        <v>21.66</v>
      </c>
      <c r="AB480" s="0" t="s">
        <v>86</v>
      </c>
      <c r="AD480" s="0" t="s">
        <v>87</v>
      </c>
      <c r="AJ480" s="0" t="s">
        <v>72</v>
      </c>
      <c r="AL480" s="0" t="s">
        <v>4885</v>
      </c>
      <c r="AM480" s="0" t="s">
        <v>4886</v>
      </c>
      <c r="AN480" s="0" t="s">
        <v>4887</v>
      </c>
      <c r="AP480" s="0" t="s">
        <v>4888</v>
      </c>
    </row>
    <row r="481" customFormat="false" ht="15" hidden="false" customHeight="false" outlineLevel="0" collapsed="false">
      <c r="A481" s="0" t="s">
        <v>4889</v>
      </c>
      <c r="B481" s="0" t="n">
        <v>480</v>
      </c>
      <c r="C481" s="0" t="s">
        <v>4890</v>
      </c>
      <c r="D481" s="0" t="s">
        <v>1086</v>
      </c>
      <c r="E481" s="0" t="s">
        <v>59</v>
      </c>
      <c r="F481" s="0" t="s">
        <v>60</v>
      </c>
      <c r="G481" s="0" t="n">
        <v>-700</v>
      </c>
      <c r="H481" s="0" t="s">
        <v>80</v>
      </c>
      <c r="I481" s="0" t="s">
        <v>4891</v>
      </c>
      <c r="K481" s="0" t="s">
        <v>220</v>
      </c>
      <c r="L481" s="0" t="n">
        <v>-500</v>
      </c>
      <c r="M481" s="0" t="s">
        <v>4892</v>
      </c>
      <c r="Q481" s="0" t="s">
        <v>1106</v>
      </c>
      <c r="T481" s="0" t="s">
        <v>132</v>
      </c>
      <c r="U481" s="0" t="s">
        <v>4893</v>
      </c>
      <c r="V481" s="0" t="s">
        <v>4615</v>
      </c>
      <c r="W481" s="0" t="s">
        <v>4616</v>
      </c>
      <c r="X481" s="0" t="s">
        <v>4728</v>
      </c>
      <c r="Y481" s="0" t="s">
        <v>4894</v>
      </c>
      <c r="Z481" s="0" t="n">
        <v>37.81972</v>
      </c>
      <c r="AA481" s="0" t="n">
        <v>22.77624</v>
      </c>
      <c r="AB481" s="0" t="s">
        <v>132</v>
      </c>
      <c r="AC481" s="0" t="n">
        <v>570361</v>
      </c>
      <c r="AD481" s="0" t="s">
        <v>144</v>
      </c>
      <c r="AE481" s="0" t="s">
        <v>4895</v>
      </c>
      <c r="AF481" s="0" t="s">
        <v>146</v>
      </c>
      <c r="AG481" s="0" t="s">
        <v>4896</v>
      </c>
      <c r="AJ481" s="0" t="s">
        <v>72</v>
      </c>
      <c r="AL481" s="0" t="s">
        <v>4897</v>
      </c>
      <c r="AP481" s="0" t="s">
        <v>4898</v>
      </c>
    </row>
    <row r="482" customFormat="false" ht="15" hidden="false" customHeight="false" outlineLevel="0" collapsed="false">
      <c r="A482" s="0" t="s">
        <v>4899</v>
      </c>
      <c r="B482" s="0" t="n">
        <v>481</v>
      </c>
      <c r="C482" s="0" t="s">
        <v>4900</v>
      </c>
      <c r="D482" s="0" t="s">
        <v>4901</v>
      </c>
      <c r="E482" s="0" t="s">
        <v>59</v>
      </c>
      <c r="F482" s="0" t="s">
        <v>60</v>
      </c>
      <c r="G482" s="0" t="n">
        <v>-733</v>
      </c>
      <c r="H482" s="0" t="s">
        <v>80</v>
      </c>
      <c r="I482" s="0" t="s">
        <v>4902</v>
      </c>
      <c r="K482" s="0" t="s">
        <v>220</v>
      </c>
      <c r="L482" s="0" t="n">
        <v>-146</v>
      </c>
      <c r="M482" s="0" t="s">
        <v>4903</v>
      </c>
      <c r="N482" s="0" t="s">
        <v>4904</v>
      </c>
      <c r="Q482" s="0" t="s">
        <v>1106</v>
      </c>
      <c r="T482" s="0" t="s">
        <v>130</v>
      </c>
      <c r="U482" s="0" t="s">
        <v>4728</v>
      </c>
      <c r="V482" s="0" t="s">
        <v>4615</v>
      </c>
      <c r="W482" s="0" t="s">
        <v>4616</v>
      </c>
      <c r="X482" s="0" t="s">
        <v>4728</v>
      </c>
      <c r="Y482" s="0" t="s">
        <v>4905</v>
      </c>
      <c r="Z482" s="0" t="n">
        <v>37.80794</v>
      </c>
      <c r="AA482" s="0" t="n">
        <v>22.86789</v>
      </c>
      <c r="AB482" s="0" t="s">
        <v>70</v>
      </c>
      <c r="AC482" s="0" t="n">
        <v>570711</v>
      </c>
      <c r="AD482" s="0" t="s">
        <v>144</v>
      </c>
      <c r="AE482" s="0" t="s">
        <v>4906</v>
      </c>
      <c r="AF482" s="0" t="s">
        <v>387</v>
      </c>
      <c r="AG482" s="0" t="s">
        <v>4907</v>
      </c>
      <c r="AJ482" s="0" t="s">
        <v>72</v>
      </c>
      <c r="AL482" s="0" t="s">
        <v>4908</v>
      </c>
      <c r="AN482" s="0" t="s">
        <v>4909</v>
      </c>
      <c r="AP482" s="0" t="s">
        <v>4910</v>
      </c>
    </row>
    <row r="483" customFormat="false" ht="15" hidden="false" customHeight="false" outlineLevel="0" collapsed="false">
      <c r="A483" s="0" t="s">
        <v>4911</v>
      </c>
      <c r="B483" s="0" t="n">
        <v>482</v>
      </c>
      <c r="C483" s="0" t="s">
        <v>4912</v>
      </c>
      <c r="D483" s="0" t="s">
        <v>4913</v>
      </c>
      <c r="E483" s="0" t="s">
        <v>59</v>
      </c>
      <c r="F483" s="0" t="s">
        <v>60</v>
      </c>
      <c r="G483" s="0" t="n">
        <v>-400</v>
      </c>
      <c r="H483" s="0" t="s">
        <v>80</v>
      </c>
      <c r="I483" s="0" t="s">
        <v>4914</v>
      </c>
      <c r="K483" s="0" t="s">
        <v>141</v>
      </c>
      <c r="L483" s="0" t="n">
        <v>-400</v>
      </c>
      <c r="M483" s="0" t="s">
        <v>4915</v>
      </c>
      <c r="Q483" s="0" t="s">
        <v>1203</v>
      </c>
      <c r="T483" s="0" t="s">
        <v>130</v>
      </c>
      <c r="U483" s="0" t="s">
        <v>2939</v>
      </c>
      <c r="V483" s="0" t="s">
        <v>4615</v>
      </c>
      <c r="W483" s="0" t="s">
        <v>4616</v>
      </c>
      <c r="X483" s="0" t="s">
        <v>2939</v>
      </c>
      <c r="Y483" s="0" t="s">
        <v>4916</v>
      </c>
      <c r="Z483" s="0" t="n">
        <v>37.79803</v>
      </c>
      <c r="AA483" s="0" t="n">
        <v>21.74346</v>
      </c>
      <c r="AB483" s="0" t="s">
        <v>132</v>
      </c>
      <c r="AC483" s="0" t="n">
        <v>570418</v>
      </c>
      <c r="AD483" s="0" t="s">
        <v>71</v>
      </c>
      <c r="AJ483" s="0" t="s">
        <v>72</v>
      </c>
      <c r="AL483" s="0" t="s">
        <v>4917</v>
      </c>
      <c r="AN483" s="0" t="s">
        <v>4918</v>
      </c>
      <c r="AP483" s="0" t="s">
        <v>4919</v>
      </c>
    </row>
    <row r="484" customFormat="false" ht="15" hidden="false" customHeight="false" outlineLevel="0" collapsed="false">
      <c r="A484" s="0" t="s">
        <v>4920</v>
      </c>
      <c r="B484" s="0" t="n">
        <v>483</v>
      </c>
      <c r="C484" s="0" t="s">
        <v>4921</v>
      </c>
      <c r="D484" s="0" t="s">
        <v>4922</v>
      </c>
      <c r="E484" s="0" t="s">
        <v>59</v>
      </c>
      <c r="F484" s="0" t="s">
        <v>60</v>
      </c>
      <c r="G484" s="0" t="n">
        <v>900</v>
      </c>
      <c r="H484" s="0" t="s">
        <v>61</v>
      </c>
      <c r="I484" s="0" t="s">
        <v>4923</v>
      </c>
      <c r="K484" s="0" t="s">
        <v>82</v>
      </c>
      <c r="L484" s="0" t="n">
        <v>900</v>
      </c>
      <c r="M484" s="0" t="s">
        <v>4924</v>
      </c>
      <c r="Q484" s="0" t="s">
        <v>84</v>
      </c>
      <c r="T484" s="0" t="s">
        <v>130</v>
      </c>
      <c r="U484" s="0" t="s">
        <v>4925</v>
      </c>
      <c r="V484" s="0" t="s">
        <v>4615</v>
      </c>
      <c r="W484" s="0" t="s">
        <v>2370</v>
      </c>
      <c r="X484" s="0" t="s">
        <v>4926</v>
      </c>
      <c r="Y484" s="0" t="s">
        <v>4927</v>
      </c>
      <c r="Z484" s="0" t="n">
        <v>37.75085</v>
      </c>
      <c r="AA484" s="0" t="n">
        <v>23.48926</v>
      </c>
      <c r="AB484" s="0" t="s">
        <v>132</v>
      </c>
      <c r="AC484" s="0" t="n">
        <v>884693053</v>
      </c>
      <c r="AD484" s="0" t="s">
        <v>71</v>
      </c>
      <c r="AG484" s="0" t="s">
        <v>4928</v>
      </c>
      <c r="AJ484" s="0" t="s">
        <v>2465</v>
      </c>
      <c r="AL484" s="0" t="s">
        <v>4929</v>
      </c>
      <c r="AM484" s="0" t="s">
        <v>4930</v>
      </c>
      <c r="AN484" s="0" t="s">
        <v>4931</v>
      </c>
      <c r="AP484" s="0" t="s">
        <v>4932</v>
      </c>
    </row>
    <row r="485" customFormat="false" ht="15" hidden="false" customHeight="false" outlineLevel="0" collapsed="false">
      <c r="A485" s="0" t="s">
        <v>4933</v>
      </c>
      <c r="B485" s="0" t="n">
        <v>484</v>
      </c>
      <c r="C485" s="0" t="s">
        <v>4934</v>
      </c>
      <c r="D485" s="0" t="s">
        <v>4935</v>
      </c>
      <c r="E485" s="0" t="s">
        <v>487</v>
      </c>
      <c r="F485" s="0" t="s">
        <v>488</v>
      </c>
      <c r="G485" s="0" t="n">
        <v>-900</v>
      </c>
      <c r="H485" s="0" t="s">
        <v>61</v>
      </c>
      <c r="I485" s="0" t="s">
        <v>4936</v>
      </c>
      <c r="K485" s="0" t="s">
        <v>2024</v>
      </c>
      <c r="L485" s="0" t="n">
        <v>-650</v>
      </c>
      <c r="M485" s="0" t="s">
        <v>4937</v>
      </c>
      <c r="N485" s="0" t="s">
        <v>4938</v>
      </c>
      <c r="O485" s="0" t="s">
        <v>4939</v>
      </c>
      <c r="Q485" s="0" t="s">
        <v>1106</v>
      </c>
      <c r="T485" s="0" t="s">
        <v>132</v>
      </c>
      <c r="U485" s="0" t="s">
        <v>4925</v>
      </c>
      <c r="V485" s="0" t="s">
        <v>4615</v>
      </c>
      <c r="W485" s="0" t="s">
        <v>2370</v>
      </c>
      <c r="X485" s="0" t="s">
        <v>4926</v>
      </c>
      <c r="Y485" s="0" t="s">
        <v>4940</v>
      </c>
      <c r="Z485" s="0" t="n">
        <v>37.75015</v>
      </c>
      <c r="AA485" s="0" t="n">
        <v>23.42367</v>
      </c>
      <c r="AB485" s="0" t="s">
        <v>132</v>
      </c>
      <c r="AC485" s="0" t="n">
        <v>579853</v>
      </c>
      <c r="AD485" s="0" t="s">
        <v>177</v>
      </c>
      <c r="AE485" s="0" t="s">
        <v>4941</v>
      </c>
      <c r="AF485" s="0" t="s">
        <v>198</v>
      </c>
      <c r="AI485" s="0" t="s">
        <v>4934</v>
      </c>
      <c r="AJ485" s="0" t="s">
        <v>120</v>
      </c>
      <c r="AK485" s="0" t="s">
        <v>4942</v>
      </c>
      <c r="AL485" s="0" t="s">
        <v>4943</v>
      </c>
      <c r="AM485" s="0" t="s">
        <v>4944</v>
      </c>
      <c r="AN485" s="0" t="s">
        <v>4945</v>
      </c>
      <c r="AP485" s="0" t="s">
        <v>4946</v>
      </c>
    </row>
    <row r="486" customFormat="false" ht="15" hidden="false" customHeight="false" outlineLevel="0" collapsed="false">
      <c r="A486" s="0" t="s">
        <v>4947</v>
      </c>
      <c r="B486" s="0" t="n">
        <v>485</v>
      </c>
      <c r="C486" s="0" t="s">
        <v>4948</v>
      </c>
      <c r="D486" s="0" t="s">
        <v>4949</v>
      </c>
      <c r="E486" s="0" t="s">
        <v>59</v>
      </c>
      <c r="F486" s="0" t="s">
        <v>60</v>
      </c>
      <c r="G486" s="0" t="n">
        <v>-400</v>
      </c>
      <c r="H486" s="0" t="s">
        <v>80</v>
      </c>
      <c r="I486" s="0" t="s">
        <v>4950</v>
      </c>
      <c r="K486" s="0" t="s">
        <v>141</v>
      </c>
      <c r="L486" s="0" t="n">
        <v>-400</v>
      </c>
      <c r="M486" s="0" t="s">
        <v>4951</v>
      </c>
      <c r="Q486" s="0" t="s">
        <v>1203</v>
      </c>
      <c r="T486" s="0" t="s">
        <v>66</v>
      </c>
      <c r="U486" s="0" t="s">
        <v>2939</v>
      </c>
      <c r="V486" s="0" t="s">
        <v>4615</v>
      </c>
      <c r="W486" s="0" t="s">
        <v>4616</v>
      </c>
      <c r="X486" s="0" t="s">
        <v>2939</v>
      </c>
      <c r="Y486" s="0" t="s">
        <v>4952</v>
      </c>
      <c r="Z486" s="0" t="n">
        <v>37.75</v>
      </c>
      <c r="AA486" s="0" t="n">
        <v>21.65</v>
      </c>
      <c r="AB486" s="0" t="s">
        <v>86</v>
      </c>
      <c r="AD486" s="0" t="s">
        <v>87</v>
      </c>
      <c r="AJ486" s="0" t="s">
        <v>72</v>
      </c>
      <c r="AL486" s="0" t="s">
        <v>4953</v>
      </c>
      <c r="AM486" s="0" t="s">
        <v>4954</v>
      </c>
      <c r="AN486" s="0" t="s">
        <v>4955</v>
      </c>
      <c r="AP486" s="0" t="s">
        <v>4956</v>
      </c>
    </row>
    <row r="487" customFormat="false" ht="15" hidden="false" customHeight="false" outlineLevel="0" collapsed="false">
      <c r="A487" s="0" t="s">
        <v>4957</v>
      </c>
      <c r="B487" s="0" t="n">
        <v>486</v>
      </c>
      <c r="C487" s="0" t="s">
        <v>4958</v>
      </c>
      <c r="D487" s="0" t="s">
        <v>4959</v>
      </c>
      <c r="E487" s="0" t="s">
        <v>2208</v>
      </c>
      <c r="F487" s="0" t="s">
        <v>2209</v>
      </c>
      <c r="G487" s="0" t="n">
        <v>-1400</v>
      </c>
      <c r="H487" s="0" t="s">
        <v>2210</v>
      </c>
      <c r="I487" s="0" t="s">
        <v>4960</v>
      </c>
      <c r="K487" s="0" t="s">
        <v>2024</v>
      </c>
      <c r="L487" s="0" t="n">
        <v>-700</v>
      </c>
      <c r="M487" s="0" t="s">
        <v>4961</v>
      </c>
      <c r="Q487" s="0" t="s">
        <v>1106</v>
      </c>
      <c r="T487" s="0" t="s">
        <v>132</v>
      </c>
      <c r="U487" s="0" t="s">
        <v>4893</v>
      </c>
      <c r="V487" s="0" t="s">
        <v>4615</v>
      </c>
      <c r="W487" s="0" t="s">
        <v>4616</v>
      </c>
      <c r="X487" s="0" t="s">
        <v>4893</v>
      </c>
      <c r="Y487" s="0" t="s">
        <v>4962</v>
      </c>
      <c r="Z487" s="0" t="n">
        <v>37.72754</v>
      </c>
      <c r="AA487" s="0" t="n">
        <v>22.75383</v>
      </c>
      <c r="AB487" s="0" t="s">
        <v>132</v>
      </c>
      <c r="AC487" s="0" t="n">
        <v>570491</v>
      </c>
      <c r="AD487" s="0" t="s">
        <v>71</v>
      </c>
      <c r="AG487" s="0" t="s">
        <v>4963</v>
      </c>
      <c r="AJ487" s="0" t="s">
        <v>120</v>
      </c>
      <c r="AK487" s="0" t="s">
        <v>4964</v>
      </c>
      <c r="AL487" s="0" t="s">
        <v>4965</v>
      </c>
      <c r="AM487" s="0" t="s">
        <v>4966</v>
      </c>
      <c r="AN487" s="0" t="s">
        <v>4967</v>
      </c>
      <c r="AP487" s="0" t="s">
        <v>4968</v>
      </c>
    </row>
    <row r="488" customFormat="false" ht="15" hidden="false" customHeight="false" outlineLevel="0" collapsed="false">
      <c r="A488" s="0" t="s">
        <v>4969</v>
      </c>
      <c r="B488" s="0" t="n">
        <v>487</v>
      </c>
      <c r="C488" s="0" t="s">
        <v>4970</v>
      </c>
      <c r="D488" s="0" t="s">
        <v>4971</v>
      </c>
      <c r="E488" s="0" t="s">
        <v>59</v>
      </c>
      <c r="F488" s="0" t="s">
        <v>60</v>
      </c>
      <c r="G488" s="0" t="n">
        <v>-700</v>
      </c>
      <c r="H488" s="0" t="s">
        <v>80</v>
      </c>
      <c r="I488" s="0" t="s">
        <v>4972</v>
      </c>
      <c r="K488" s="0" t="s">
        <v>220</v>
      </c>
      <c r="L488" s="0" t="n">
        <v>-480</v>
      </c>
      <c r="M488" s="0" t="s">
        <v>4973</v>
      </c>
      <c r="Q488" s="0" t="s">
        <v>1106</v>
      </c>
      <c r="T488" s="0" t="s">
        <v>132</v>
      </c>
      <c r="U488" s="0" t="s">
        <v>4893</v>
      </c>
      <c r="V488" s="0" t="s">
        <v>4615</v>
      </c>
      <c r="W488" s="0" t="s">
        <v>4616</v>
      </c>
      <c r="X488" s="0" t="s">
        <v>4728</v>
      </c>
      <c r="Y488" s="0" t="s">
        <v>4974</v>
      </c>
      <c r="Z488" s="0" t="n">
        <v>37.71785</v>
      </c>
      <c r="AA488" s="0" t="n">
        <v>22.54728</v>
      </c>
      <c r="AB488" s="0" t="s">
        <v>70</v>
      </c>
      <c r="AC488" s="0" t="n">
        <v>570537</v>
      </c>
      <c r="AD488" s="0" t="s">
        <v>71</v>
      </c>
      <c r="AJ488" s="0" t="s">
        <v>72</v>
      </c>
      <c r="AL488" s="0" t="s">
        <v>4975</v>
      </c>
      <c r="AM488" s="0" t="s">
        <v>4976</v>
      </c>
      <c r="AN488" s="0" t="s">
        <v>4977</v>
      </c>
      <c r="AP488" s="0" t="s">
        <v>4978</v>
      </c>
    </row>
    <row r="489" customFormat="false" ht="15" hidden="false" customHeight="false" outlineLevel="0" collapsed="false">
      <c r="A489" s="0" t="s">
        <v>4979</v>
      </c>
      <c r="B489" s="0" t="n">
        <v>488</v>
      </c>
      <c r="C489" s="0" t="s">
        <v>4980</v>
      </c>
      <c r="D489" s="0" t="s">
        <v>4981</v>
      </c>
      <c r="E489" s="0" t="s">
        <v>59</v>
      </c>
      <c r="F489" s="0" t="s">
        <v>60</v>
      </c>
      <c r="G489" s="0" t="n">
        <v>-400</v>
      </c>
      <c r="H489" s="0" t="s">
        <v>80</v>
      </c>
      <c r="I489" s="0" t="s">
        <v>4950</v>
      </c>
      <c r="K489" s="0" t="s">
        <v>141</v>
      </c>
      <c r="L489" s="0" t="n">
        <v>-400</v>
      </c>
      <c r="M489" s="0" t="s">
        <v>4982</v>
      </c>
      <c r="Q489" s="0" t="s">
        <v>1203</v>
      </c>
      <c r="T489" s="0" t="s">
        <v>66</v>
      </c>
      <c r="U489" s="0" t="s">
        <v>2939</v>
      </c>
      <c r="V489" s="0" t="s">
        <v>4615</v>
      </c>
      <c r="W489" s="0" t="s">
        <v>4616</v>
      </c>
      <c r="X489" s="0" t="s">
        <v>2939</v>
      </c>
      <c r="Y489" s="0" t="s">
        <v>4983</v>
      </c>
      <c r="Z489" s="0" t="n">
        <v>37.7</v>
      </c>
      <c r="AA489" s="0" t="n">
        <v>21.55</v>
      </c>
      <c r="AB489" s="0" t="s">
        <v>86</v>
      </c>
      <c r="AD489" s="0" t="s">
        <v>87</v>
      </c>
      <c r="AJ489" s="0" t="s">
        <v>72</v>
      </c>
      <c r="AL489" s="0" t="s">
        <v>4984</v>
      </c>
      <c r="AM489" s="0" t="s">
        <v>4985</v>
      </c>
      <c r="AN489" s="0" t="s">
        <v>4986</v>
      </c>
      <c r="AP489" s="0" t="s">
        <v>4987</v>
      </c>
    </row>
    <row r="490" customFormat="false" ht="15" hidden="false" customHeight="false" outlineLevel="0" collapsed="false">
      <c r="A490" s="0" t="s">
        <v>4988</v>
      </c>
      <c r="B490" s="0" t="n">
        <v>489</v>
      </c>
      <c r="C490" s="0" t="s">
        <v>4989</v>
      </c>
      <c r="D490" s="0" t="s">
        <v>4990</v>
      </c>
      <c r="E490" s="0" t="s">
        <v>59</v>
      </c>
      <c r="F490" s="0" t="s">
        <v>60</v>
      </c>
      <c r="G490" s="0" t="n">
        <v>1700</v>
      </c>
      <c r="H490" s="0" t="s">
        <v>80</v>
      </c>
      <c r="I490" s="0" t="s">
        <v>4991</v>
      </c>
      <c r="K490" s="0" t="s">
        <v>191</v>
      </c>
      <c r="L490" s="0" t="n">
        <v>1700</v>
      </c>
      <c r="M490" s="0" t="s">
        <v>4992</v>
      </c>
      <c r="Q490" s="0" t="s">
        <v>193</v>
      </c>
      <c r="T490" s="0" t="s">
        <v>132</v>
      </c>
      <c r="U490" s="0" t="s">
        <v>2939</v>
      </c>
      <c r="V490" s="0" t="s">
        <v>4615</v>
      </c>
      <c r="W490" s="0" t="s">
        <v>4616</v>
      </c>
      <c r="X490" s="0" t="s">
        <v>2939</v>
      </c>
      <c r="Y490" s="0" t="s">
        <v>4993</v>
      </c>
      <c r="Z490" s="0" t="n">
        <v>37.6751</v>
      </c>
      <c r="AA490" s="0" t="n">
        <v>21.441</v>
      </c>
      <c r="AB490" s="0" t="s">
        <v>132</v>
      </c>
      <c r="AD490" s="0" t="s">
        <v>177</v>
      </c>
      <c r="AE490" s="0" t="s">
        <v>4994</v>
      </c>
      <c r="AF490" s="0" t="s">
        <v>198</v>
      </c>
      <c r="AH490" s="0" t="s">
        <v>2939</v>
      </c>
      <c r="AI490" s="0" t="s">
        <v>4995</v>
      </c>
      <c r="AJ490" s="0" t="s">
        <v>120</v>
      </c>
      <c r="AK490" s="0" t="s">
        <v>4996</v>
      </c>
      <c r="AL490" s="0" t="s">
        <v>4997</v>
      </c>
      <c r="AM490" s="0" t="s">
        <v>4998</v>
      </c>
      <c r="AN490" s="0" t="s">
        <v>4999</v>
      </c>
      <c r="AP490" s="0" t="s">
        <v>5000</v>
      </c>
    </row>
    <row r="491" customFormat="false" ht="15" hidden="false" customHeight="false" outlineLevel="0" collapsed="false">
      <c r="A491" s="0" t="s">
        <v>5001</v>
      </c>
      <c r="B491" s="0" t="n">
        <v>490</v>
      </c>
      <c r="C491" s="0" t="s">
        <v>5002</v>
      </c>
      <c r="D491" s="0" t="s">
        <v>5003</v>
      </c>
      <c r="E491" s="0" t="s">
        <v>59</v>
      </c>
      <c r="F491" s="0" t="s">
        <v>60</v>
      </c>
      <c r="G491" s="0" t="n">
        <v>-400</v>
      </c>
      <c r="H491" s="0" t="s">
        <v>80</v>
      </c>
      <c r="I491" s="0" t="s">
        <v>5004</v>
      </c>
      <c r="K491" s="0" t="s">
        <v>141</v>
      </c>
      <c r="L491" s="0" t="n">
        <v>-400</v>
      </c>
      <c r="M491" s="0" t="s">
        <v>5005</v>
      </c>
      <c r="Q491" s="0" t="s">
        <v>1203</v>
      </c>
      <c r="T491" s="0" t="s">
        <v>130</v>
      </c>
      <c r="U491" s="0" t="s">
        <v>2939</v>
      </c>
      <c r="V491" s="0" t="s">
        <v>4615</v>
      </c>
      <c r="W491" s="0" t="s">
        <v>4616</v>
      </c>
      <c r="X491" s="0" t="s">
        <v>2939</v>
      </c>
      <c r="Y491" s="0" t="s">
        <v>5006</v>
      </c>
      <c r="Z491" s="0" t="n">
        <v>37.67287</v>
      </c>
      <c r="AA491" s="0" t="n">
        <v>21.43129</v>
      </c>
      <c r="AB491" s="0" t="s">
        <v>70</v>
      </c>
      <c r="AC491" s="0" t="n">
        <v>570427</v>
      </c>
      <c r="AD491" s="0" t="s">
        <v>71</v>
      </c>
      <c r="AJ491" s="0" t="s">
        <v>72</v>
      </c>
      <c r="AL491" s="0" t="s">
        <v>5007</v>
      </c>
      <c r="AP491" s="0" t="s">
        <v>5008</v>
      </c>
    </row>
    <row r="492" customFormat="false" ht="15" hidden="false" customHeight="false" outlineLevel="0" collapsed="false">
      <c r="A492" s="0" t="s">
        <v>5009</v>
      </c>
      <c r="B492" s="0" t="n">
        <v>491</v>
      </c>
      <c r="C492" s="0" t="s">
        <v>5010</v>
      </c>
      <c r="D492" s="0" t="s">
        <v>5011</v>
      </c>
      <c r="E492" s="0" t="s">
        <v>59</v>
      </c>
      <c r="F492" s="0" t="s">
        <v>60</v>
      </c>
      <c r="G492" s="0" t="n">
        <v>-700</v>
      </c>
      <c r="H492" s="0" t="s">
        <v>80</v>
      </c>
      <c r="I492" s="0" t="s">
        <v>5012</v>
      </c>
      <c r="K492" s="0" t="s">
        <v>220</v>
      </c>
      <c r="L492" s="0" t="n">
        <v>-431</v>
      </c>
      <c r="M492" s="0" t="s">
        <v>5013</v>
      </c>
      <c r="Q492" s="0" t="s">
        <v>1203</v>
      </c>
      <c r="T492" s="0" t="s">
        <v>66</v>
      </c>
      <c r="U492" s="0" t="s">
        <v>2939</v>
      </c>
      <c r="V492" s="0" t="s">
        <v>4615</v>
      </c>
      <c r="W492" s="0" t="s">
        <v>4616</v>
      </c>
      <c r="X492" s="0" t="s">
        <v>2939</v>
      </c>
      <c r="Y492" s="0" t="s">
        <v>5014</v>
      </c>
      <c r="Z492" s="0" t="n">
        <v>37.66072</v>
      </c>
      <c r="AA492" s="0" t="n">
        <v>21.31125</v>
      </c>
      <c r="AB492" s="0" t="s">
        <v>132</v>
      </c>
      <c r="AC492" s="0" t="n">
        <v>570592</v>
      </c>
      <c r="AD492" s="0" t="s">
        <v>71</v>
      </c>
      <c r="AG492" s="0" t="s">
        <v>5015</v>
      </c>
      <c r="AJ492" s="0" t="s">
        <v>72</v>
      </c>
      <c r="AL492" s="0" t="s">
        <v>5016</v>
      </c>
      <c r="AN492" s="0" t="s">
        <v>5017</v>
      </c>
      <c r="AP492" s="0" t="s">
        <v>5018</v>
      </c>
    </row>
    <row r="493" customFormat="false" ht="15" hidden="false" customHeight="false" outlineLevel="0" collapsed="false">
      <c r="A493" s="0" t="s">
        <v>5019</v>
      </c>
      <c r="B493" s="0" t="n">
        <v>492</v>
      </c>
      <c r="C493" s="0" t="s">
        <v>5020</v>
      </c>
      <c r="D493" s="0" t="s">
        <v>5021</v>
      </c>
      <c r="E493" s="0" t="s">
        <v>2208</v>
      </c>
      <c r="F493" s="0" t="s">
        <v>2209</v>
      </c>
      <c r="G493" s="0" t="n">
        <v>-1300</v>
      </c>
      <c r="H493" s="0" t="s">
        <v>2210</v>
      </c>
      <c r="I493" s="0" t="s">
        <v>5022</v>
      </c>
      <c r="K493" s="0" t="s">
        <v>2024</v>
      </c>
      <c r="L493" s="0" t="n">
        <v>-500</v>
      </c>
      <c r="M493" s="0" t="s">
        <v>5023</v>
      </c>
      <c r="Q493" s="0" t="s">
        <v>1106</v>
      </c>
      <c r="T493" s="0" t="s">
        <v>66</v>
      </c>
      <c r="U493" s="0" t="s">
        <v>4893</v>
      </c>
      <c r="V493" s="0" t="s">
        <v>4615</v>
      </c>
      <c r="W493" s="0" t="s">
        <v>4616</v>
      </c>
      <c r="X493" s="0" t="s">
        <v>4893</v>
      </c>
      <c r="Y493" s="0" t="s">
        <v>5024</v>
      </c>
      <c r="Z493" s="0" t="n">
        <v>37.64981</v>
      </c>
      <c r="AA493" s="0" t="n">
        <v>22.84144</v>
      </c>
      <c r="AB493" s="0" t="s">
        <v>132</v>
      </c>
      <c r="AC493" s="0" t="n">
        <v>570485</v>
      </c>
      <c r="AD493" s="0" t="s">
        <v>71</v>
      </c>
      <c r="AG493" s="0" t="s">
        <v>5025</v>
      </c>
      <c r="AJ493" s="0" t="s">
        <v>120</v>
      </c>
      <c r="AK493" s="0" t="s">
        <v>5026</v>
      </c>
      <c r="AL493" s="0" t="s">
        <v>5027</v>
      </c>
      <c r="AM493" s="0" t="s">
        <v>5028</v>
      </c>
      <c r="AN493" s="0" t="s">
        <v>5029</v>
      </c>
      <c r="AP493" s="0" t="s">
        <v>5030</v>
      </c>
    </row>
    <row r="494" customFormat="false" ht="15" hidden="false" customHeight="false" outlineLevel="0" collapsed="false">
      <c r="A494" s="0" t="s">
        <v>5031</v>
      </c>
      <c r="B494" s="0" t="n">
        <v>493</v>
      </c>
      <c r="C494" s="0" t="s">
        <v>5032</v>
      </c>
      <c r="D494" s="0" t="s">
        <v>5033</v>
      </c>
      <c r="E494" s="0" t="s">
        <v>59</v>
      </c>
      <c r="F494" s="0" t="s">
        <v>60</v>
      </c>
      <c r="G494" s="0" t="n">
        <v>-668</v>
      </c>
      <c r="H494" s="0" t="s">
        <v>80</v>
      </c>
      <c r="I494" s="0" t="s">
        <v>5034</v>
      </c>
      <c r="K494" s="0" t="s">
        <v>220</v>
      </c>
      <c r="L494" s="0" t="n">
        <v>-364</v>
      </c>
      <c r="M494" s="0" t="s">
        <v>5035</v>
      </c>
      <c r="Q494" s="0" t="s">
        <v>1203</v>
      </c>
      <c r="T494" s="0" t="s">
        <v>66</v>
      </c>
      <c r="U494" s="0" t="s">
        <v>2939</v>
      </c>
      <c r="V494" s="0" t="s">
        <v>4615</v>
      </c>
      <c r="W494" s="0" t="s">
        <v>4616</v>
      </c>
      <c r="X494" s="0" t="s">
        <v>2939</v>
      </c>
      <c r="Y494" s="0" t="s">
        <v>5036</v>
      </c>
      <c r="Z494" s="0" t="n">
        <v>37.63954</v>
      </c>
      <c r="AA494" s="0" t="n">
        <v>21.65304</v>
      </c>
      <c r="AB494" s="0" t="s">
        <v>70</v>
      </c>
      <c r="AC494" s="0" t="n">
        <v>570612</v>
      </c>
      <c r="AD494" s="0" t="s">
        <v>87</v>
      </c>
      <c r="AJ494" s="0" t="s">
        <v>72</v>
      </c>
      <c r="AL494" s="0" t="s">
        <v>5037</v>
      </c>
      <c r="AM494" s="0" t="s">
        <v>5038</v>
      </c>
      <c r="AN494" s="0" t="s">
        <v>5039</v>
      </c>
      <c r="AP494" s="0" t="s">
        <v>5040</v>
      </c>
    </row>
    <row r="495" customFormat="false" ht="15" hidden="false" customHeight="false" outlineLevel="0" collapsed="false">
      <c r="A495" s="0" t="s">
        <v>5041</v>
      </c>
      <c r="B495" s="0" t="n">
        <v>494</v>
      </c>
      <c r="C495" s="0" t="s">
        <v>5042</v>
      </c>
      <c r="D495" s="0" t="s">
        <v>5043</v>
      </c>
      <c r="E495" s="0" t="s">
        <v>59</v>
      </c>
      <c r="F495" s="0" t="s">
        <v>60</v>
      </c>
      <c r="G495" s="0" t="n">
        <v>-500</v>
      </c>
      <c r="H495" s="0" t="s">
        <v>80</v>
      </c>
      <c r="I495" s="0" t="s">
        <v>5044</v>
      </c>
      <c r="K495" s="0" t="s">
        <v>220</v>
      </c>
      <c r="L495" s="0" t="n">
        <v>-400</v>
      </c>
      <c r="M495" s="0" t="s">
        <v>5045</v>
      </c>
      <c r="N495" s="0" t="s">
        <v>5046</v>
      </c>
      <c r="Q495" s="0" t="s">
        <v>1203</v>
      </c>
      <c r="T495" s="0" t="s">
        <v>130</v>
      </c>
      <c r="U495" s="0" t="s">
        <v>5047</v>
      </c>
      <c r="V495" s="0" t="s">
        <v>4615</v>
      </c>
      <c r="W495" s="0" t="s">
        <v>4616</v>
      </c>
      <c r="X495" s="0" t="s">
        <v>2939</v>
      </c>
      <c r="Y495" s="0" t="s">
        <v>5048</v>
      </c>
      <c r="Z495" s="0" t="n">
        <v>37.63501</v>
      </c>
      <c r="AA495" s="0" t="n">
        <v>21.71145</v>
      </c>
      <c r="AB495" s="0" t="s">
        <v>70</v>
      </c>
      <c r="AC495" s="0" t="n">
        <v>570609</v>
      </c>
      <c r="AD495" s="0" t="s">
        <v>71</v>
      </c>
      <c r="AJ495" s="0" t="s">
        <v>72</v>
      </c>
      <c r="AL495" s="0" t="s">
        <v>5049</v>
      </c>
      <c r="AM495" s="0" t="s">
        <v>5050</v>
      </c>
      <c r="AP495" s="0" t="s">
        <v>5051</v>
      </c>
    </row>
    <row r="496" customFormat="false" ht="15" hidden="false" customHeight="false" outlineLevel="0" collapsed="false">
      <c r="A496" s="0" t="s">
        <v>5052</v>
      </c>
      <c r="B496" s="0" t="n">
        <v>495</v>
      </c>
      <c r="C496" s="0" t="s">
        <v>5053</v>
      </c>
      <c r="D496" s="0" t="s">
        <v>5054</v>
      </c>
      <c r="E496" s="0" t="s">
        <v>59</v>
      </c>
      <c r="F496" s="0" t="s">
        <v>60</v>
      </c>
      <c r="G496" s="0" t="n">
        <v>-700</v>
      </c>
      <c r="H496" s="0" t="s">
        <v>80</v>
      </c>
      <c r="I496" s="0" t="s">
        <v>5055</v>
      </c>
      <c r="K496" s="0" t="s">
        <v>220</v>
      </c>
      <c r="L496" s="0" t="n">
        <v>-650</v>
      </c>
      <c r="M496" s="0" t="s">
        <v>5056</v>
      </c>
      <c r="N496" s="0" t="s">
        <v>5057</v>
      </c>
      <c r="Q496" s="0" t="s">
        <v>1106</v>
      </c>
      <c r="T496" s="0" t="s">
        <v>132</v>
      </c>
      <c r="U496" s="0" t="s">
        <v>4893</v>
      </c>
      <c r="V496" s="0" t="s">
        <v>4615</v>
      </c>
      <c r="W496" s="0" t="s">
        <v>4616</v>
      </c>
      <c r="X496" s="0" t="s">
        <v>4893</v>
      </c>
      <c r="Y496" s="0" t="s">
        <v>5058</v>
      </c>
      <c r="Z496" s="0" t="n">
        <v>37.63346</v>
      </c>
      <c r="AA496" s="0" t="n">
        <v>23.16016</v>
      </c>
      <c r="AB496" s="0" t="s">
        <v>132</v>
      </c>
      <c r="AC496" s="0" t="n">
        <v>570228</v>
      </c>
      <c r="AD496" s="0" t="s">
        <v>144</v>
      </c>
      <c r="AE496" s="0" t="s">
        <v>5059</v>
      </c>
      <c r="AF496" s="0" t="s">
        <v>146</v>
      </c>
      <c r="AG496" s="0" t="s">
        <v>5060</v>
      </c>
      <c r="AJ496" s="0" t="s">
        <v>120</v>
      </c>
      <c r="AK496" s="0" t="s">
        <v>5061</v>
      </c>
      <c r="AL496" s="0" t="s">
        <v>5062</v>
      </c>
      <c r="AN496" s="0" t="s">
        <v>5063</v>
      </c>
      <c r="AP496" s="0" t="s">
        <v>5064</v>
      </c>
    </row>
    <row r="497" customFormat="false" ht="15" hidden="false" customHeight="false" outlineLevel="0" collapsed="false">
      <c r="A497" s="0" t="s">
        <v>5065</v>
      </c>
      <c r="B497" s="0" t="n">
        <v>496</v>
      </c>
      <c r="C497" s="0" t="s">
        <v>5066</v>
      </c>
      <c r="D497" s="0" t="s">
        <v>5067</v>
      </c>
      <c r="E497" s="0" t="s">
        <v>59</v>
      </c>
      <c r="F497" s="0" t="s">
        <v>60</v>
      </c>
      <c r="G497" s="0" t="n">
        <v>-700</v>
      </c>
      <c r="H497" s="0" t="s">
        <v>80</v>
      </c>
      <c r="I497" s="0" t="s">
        <v>5068</v>
      </c>
      <c r="K497" s="0" t="s">
        <v>220</v>
      </c>
      <c r="L497" s="0" t="n">
        <v>-400</v>
      </c>
      <c r="M497" s="0" t="s">
        <v>5069</v>
      </c>
      <c r="Q497" s="0" t="s">
        <v>1203</v>
      </c>
      <c r="T497" s="0" t="s">
        <v>130</v>
      </c>
      <c r="U497" s="0" t="s">
        <v>2939</v>
      </c>
      <c r="V497" s="0" t="s">
        <v>4615</v>
      </c>
      <c r="W497" s="0" t="s">
        <v>4616</v>
      </c>
      <c r="X497" s="0" t="s">
        <v>2939</v>
      </c>
      <c r="Y497" s="0" t="s">
        <v>5070</v>
      </c>
      <c r="Z497" s="0" t="n">
        <v>37.63205</v>
      </c>
      <c r="AA497" s="0" t="n">
        <v>21.47601</v>
      </c>
      <c r="AB497" s="0" t="s">
        <v>132</v>
      </c>
      <c r="AC497" s="0" t="n">
        <v>570231</v>
      </c>
      <c r="AD497" s="0" t="s">
        <v>144</v>
      </c>
      <c r="AE497" s="0" t="s">
        <v>5071</v>
      </c>
      <c r="AF497" s="0" t="s">
        <v>146</v>
      </c>
      <c r="AG497" s="0" t="s">
        <v>5072</v>
      </c>
      <c r="AJ497" s="0" t="s">
        <v>72</v>
      </c>
      <c r="AL497" s="0" t="s">
        <v>5073</v>
      </c>
      <c r="AM497" s="0" t="s">
        <v>5074</v>
      </c>
      <c r="AN497" s="0" t="s">
        <v>5075</v>
      </c>
      <c r="AP497" s="0" t="s">
        <v>5076</v>
      </c>
    </row>
    <row r="498" customFormat="false" ht="15" hidden="false" customHeight="false" outlineLevel="0" collapsed="false">
      <c r="A498" s="0" t="s">
        <v>5077</v>
      </c>
      <c r="B498" s="0" t="n">
        <v>497</v>
      </c>
      <c r="C498" s="0" t="s">
        <v>5078</v>
      </c>
      <c r="D498" s="0" t="s">
        <v>5079</v>
      </c>
      <c r="E498" s="0" t="s">
        <v>59</v>
      </c>
      <c r="F498" s="0" t="s">
        <v>60</v>
      </c>
      <c r="G498" s="0" t="n">
        <v>-1050</v>
      </c>
      <c r="H498" s="0" t="s">
        <v>61</v>
      </c>
      <c r="I498" s="0" t="s">
        <v>5080</v>
      </c>
      <c r="K498" s="0" t="s">
        <v>2024</v>
      </c>
      <c r="L498" s="0" t="n">
        <v>-750</v>
      </c>
      <c r="M498" s="0" t="s">
        <v>5081</v>
      </c>
      <c r="N498" s="0" t="s">
        <v>5082</v>
      </c>
      <c r="Q498" s="0" t="s">
        <v>1106</v>
      </c>
      <c r="T498" s="0" t="s">
        <v>132</v>
      </c>
      <c r="U498" s="0" t="s">
        <v>4893</v>
      </c>
      <c r="V498" s="0" t="s">
        <v>4615</v>
      </c>
      <c r="W498" s="0" t="s">
        <v>4616</v>
      </c>
      <c r="X498" s="0" t="s">
        <v>4893</v>
      </c>
      <c r="Y498" s="0" t="s">
        <v>5083</v>
      </c>
      <c r="Z498" s="0" t="n">
        <v>37.63088</v>
      </c>
      <c r="AA498" s="0" t="n">
        <v>22.72044</v>
      </c>
      <c r="AB498" s="0" t="s">
        <v>132</v>
      </c>
      <c r="AC498" s="0" t="n">
        <v>570106</v>
      </c>
      <c r="AD498" s="0" t="s">
        <v>177</v>
      </c>
      <c r="AE498" s="0" t="s">
        <v>5084</v>
      </c>
      <c r="AF498" s="0" t="s">
        <v>198</v>
      </c>
      <c r="AI498" s="0" t="s">
        <v>5085</v>
      </c>
      <c r="AJ498" s="0" t="s">
        <v>120</v>
      </c>
      <c r="AK498" s="0" t="s">
        <v>5086</v>
      </c>
      <c r="AL498" s="0" t="s">
        <v>5087</v>
      </c>
      <c r="AM498" s="0" t="s">
        <v>5088</v>
      </c>
      <c r="AP498" s="0" t="s">
        <v>5089</v>
      </c>
    </row>
    <row r="499" customFormat="false" ht="15" hidden="false" customHeight="false" outlineLevel="0" collapsed="false">
      <c r="A499" s="0" t="s">
        <v>5090</v>
      </c>
      <c r="B499" s="0" t="n">
        <v>498</v>
      </c>
      <c r="C499" s="0" t="s">
        <v>5091</v>
      </c>
      <c r="D499" s="0" t="s">
        <v>5092</v>
      </c>
      <c r="E499" s="0" t="s">
        <v>59</v>
      </c>
      <c r="F499" s="0" t="s">
        <v>60</v>
      </c>
      <c r="G499" s="0" t="n">
        <v>-572</v>
      </c>
      <c r="H499" s="0" t="s">
        <v>80</v>
      </c>
      <c r="I499" s="0" t="s">
        <v>5093</v>
      </c>
      <c r="K499" s="0" t="s">
        <v>220</v>
      </c>
      <c r="L499" s="0" t="n">
        <v>-572</v>
      </c>
      <c r="M499" s="0" t="s">
        <v>5094</v>
      </c>
      <c r="Q499" s="0" t="s">
        <v>1203</v>
      </c>
      <c r="T499" s="0" t="s">
        <v>130</v>
      </c>
      <c r="U499" s="0" t="s">
        <v>5047</v>
      </c>
      <c r="V499" s="0" t="s">
        <v>4615</v>
      </c>
      <c r="W499" s="0" t="s">
        <v>4616</v>
      </c>
      <c r="X499" s="0" t="s">
        <v>2939</v>
      </c>
      <c r="Y499" s="0" t="s">
        <v>5095</v>
      </c>
      <c r="Z499" s="0" t="n">
        <v>37.60972</v>
      </c>
      <c r="AA499" s="0" t="n">
        <v>21.60612</v>
      </c>
      <c r="AB499" s="0" t="s">
        <v>70</v>
      </c>
      <c r="AC499" s="0" t="n">
        <v>570674</v>
      </c>
      <c r="AD499" s="0" t="s">
        <v>144</v>
      </c>
      <c r="AE499" s="0" t="s">
        <v>5096</v>
      </c>
      <c r="AF499" s="0" t="s">
        <v>387</v>
      </c>
      <c r="AG499" s="0" t="s">
        <v>5097</v>
      </c>
      <c r="AJ499" s="0" t="s">
        <v>72</v>
      </c>
      <c r="AL499" s="0" t="s">
        <v>5098</v>
      </c>
      <c r="AM499" s="0" t="s">
        <v>5099</v>
      </c>
      <c r="AP499" s="0" t="s">
        <v>5100</v>
      </c>
    </row>
    <row r="500" customFormat="false" ht="15" hidden="false" customHeight="false" outlineLevel="0" collapsed="false">
      <c r="A500" s="0" t="s">
        <v>5101</v>
      </c>
      <c r="B500" s="0" t="n">
        <v>499</v>
      </c>
      <c r="C500" s="0" t="s">
        <v>5102</v>
      </c>
      <c r="D500" s="0" t="s">
        <v>5103</v>
      </c>
      <c r="E500" s="0" t="s">
        <v>59</v>
      </c>
      <c r="F500" s="0" t="s">
        <v>60</v>
      </c>
      <c r="G500" s="0" t="n">
        <v>-500</v>
      </c>
      <c r="H500" s="0" t="s">
        <v>80</v>
      </c>
      <c r="I500" s="0" t="s">
        <v>5044</v>
      </c>
      <c r="K500" s="0" t="s">
        <v>220</v>
      </c>
      <c r="L500" s="0" t="n">
        <v>-400</v>
      </c>
      <c r="M500" s="0" t="s">
        <v>5104</v>
      </c>
      <c r="N500" s="0" t="s">
        <v>5046</v>
      </c>
      <c r="Q500" s="0" t="s">
        <v>1203</v>
      </c>
      <c r="T500" s="0" t="s">
        <v>130</v>
      </c>
      <c r="U500" s="0" t="s">
        <v>5047</v>
      </c>
      <c r="V500" s="0" t="s">
        <v>4615</v>
      </c>
      <c r="W500" s="0" t="s">
        <v>4616</v>
      </c>
      <c r="X500" s="0" t="s">
        <v>2939</v>
      </c>
      <c r="Y500" s="0" t="s">
        <v>5105</v>
      </c>
      <c r="Z500" s="0" t="n">
        <v>37.6044</v>
      </c>
      <c r="AA500" s="0" t="n">
        <v>21.67552</v>
      </c>
      <c r="AB500" s="0" t="s">
        <v>70</v>
      </c>
      <c r="AC500" s="0" t="n">
        <v>570453</v>
      </c>
      <c r="AD500" s="0" t="s">
        <v>71</v>
      </c>
      <c r="AG500" s="0" t="s">
        <v>5106</v>
      </c>
      <c r="AJ500" s="0" t="s">
        <v>72</v>
      </c>
      <c r="AL500" s="0" t="s">
        <v>5107</v>
      </c>
      <c r="AM500" s="0" t="s">
        <v>5108</v>
      </c>
      <c r="AN500" s="0" t="s">
        <v>5109</v>
      </c>
      <c r="AP500" s="0" t="s">
        <v>5110</v>
      </c>
    </row>
    <row r="501" customFormat="false" ht="15" hidden="false" customHeight="false" outlineLevel="0" collapsed="false">
      <c r="A501" s="0" t="s">
        <v>5111</v>
      </c>
      <c r="B501" s="0" t="n">
        <v>500</v>
      </c>
      <c r="C501" s="0" t="s">
        <v>5112</v>
      </c>
      <c r="D501" s="0" t="s">
        <v>5113</v>
      </c>
      <c r="E501" s="0" t="s">
        <v>2208</v>
      </c>
      <c r="F501" s="0" t="s">
        <v>2209</v>
      </c>
      <c r="G501" s="0" t="n">
        <v>-1400</v>
      </c>
      <c r="H501" s="0" t="s">
        <v>2210</v>
      </c>
      <c r="I501" s="0" t="s">
        <v>5114</v>
      </c>
      <c r="K501" s="0" t="s">
        <v>2024</v>
      </c>
      <c r="L501" s="0" t="n">
        <v>-700</v>
      </c>
      <c r="M501" s="0" t="s">
        <v>5115</v>
      </c>
      <c r="Q501" s="0" t="s">
        <v>1106</v>
      </c>
      <c r="T501" s="0" t="s">
        <v>132</v>
      </c>
      <c r="U501" s="0" t="s">
        <v>4893</v>
      </c>
      <c r="V501" s="0" t="s">
        <v>4615</v>
      </c>
      <c r="W501" s="0" t="s">
        <v>4616</v>
      </c>
      <c r="X501" s="0" t="s">
        <v>4893</v>
      </c>
      <c r="Y501" s="0" t="s">
        <v>5116</v>
      </c>
      <c r="Z501" s="0" t="n">
        <v>37.59928</v>
      </c>
      <c r="AA501" s="0" t="n">
        <v>22.79999</v>
      </c>
      <c r="AB501" s="0" t="s">
        <v>132</v>
      </c>
      <c r="AC501" s="0" t="n">
        <v>570740</v>
      </c>
      <c r="AD501" s="0" t="s">
        <v>71</v>
      </c>
      <c r="AJ501" s="0" t="s">
        <v>120</v>
      </c>
      <c r="AK501" s="0" t="s">
        <v>5117</v>
      </c>
      <c r="AL501" s="0" t="s">
        <v>5118</v>
      </c>
      <c r="AN501" s="0" t="s">
        <v>5119</v>
      </c>
      <c r="AP501" s="0" t="s">
        <v>5120</v>
      </c>
    </row>
    <row r="502" customFormat="false" ht="15" hidden="false" customHeight="false" outlineLevel="0" collapsed="false">
      <c r="A502" s="0" t="s">
        <v>5121</v>
      </c>
      <c r="B502" s="0" t="n">
        <v>501</v>
      </c>
      <c r="C502" s="0" t="s">
        <v>5122</v>
      </c>
      <c r="D502" s="0" t="s">
        <v>5123</v>
      </c>
      <c r="E502" s="0" t="s">
        <v>59</v>
      </c>
      <c r="F502" s="0" t="s">
        <v>60</v>
      </c>
      <c r="G502" s="0" t="n">
        <v>-425</v>
      </c>
      <c r="H502" s="0" t="s">
        <v>80</v>
      </c>
      <c r="I502" s="0" t="s">
        <v>5124</v>
      </c>
      <c r="K502" s="0" t="s">
        <v>141</v>
      </c>
      <c r="L502" s="0" t="n">
        <v>-425</v>
      </c>
      <c r="M502" s="0" t="s">
        <v>5125</v>
      </c>
      <c r="Q502" s="0" t="s">
        <v>1106</v>
      </c>
      <c r="T502" s="0" t="s">
        <v>130</v>
      </c>
      <c r="U502" s="0" t="s">
        <v>4893</v>
      </c>
      <c r="V502" s="0" t="s">
        <v>4615</v>
      </c>
      <c r="W502" s="0" t="s">
        <v>4616</v>
      </c>
      <c r="X502" s="0" t="s">
        <v>4926</v>
      </c>
      <c r="Y502" s="0" t="s">
        <v>5126</v>
      </c>
      <c r="Z502" s="0" t="n">
        <v>37.59124</v>
      </c>
      <c r="AA502" s="0" t="n">
        <v>23.37409</v>
      </c>
      <c r="AB502" s="0" t="s">
        <v>70</v>
      </c>
      <c r="AC502" s="0" t="n">
        <v>570482</v>
      </c>
      <c r="AD502" s="0" t="s">
        <v>71</v>
      </c>
      <c r="AG502" s="0" t="s">
        <v>5127</v>
      </c>
      <c r="AJ502" s="0" t="s">
        <v>120</v>
      </c>
      <c r="AK502" s="0" t="s">
        <v>5128</v>
      </c>
      <c r="AL502" s="0" t="s">
        <v>5129</v>
      </c>
      <c r="AM502" s="0" t="s">
        <v>5130</v>
      </c>
      <c r="AN502" s="0" t="s">
        <v>5131</v>
      </c>
      <c r="AP502" s="0" t="s">
        <v>5132</v>
      </c>
    </row>
    <row r="503" customFormat="false" ht="15" hidden="false" customHeight="false" outlineLevel="0" collapsed="false">
      <c r="A503" s="0" t="s">
        <v>5133</v>
      </c>
      <c r="B503" s="0" t="n">
        <v>502</v>
      </c>
      <c r="C503" s="0" t="s">
        <v>5134</v>
      </c>
      <c r="D503" s="0" t="s">
        <v>5135</v>
      </c>
      <c r="E503" s="0" t="s">
        <v>59</v>
      </c>
      <c r="F503" s="0" t="s">
        <v>60</v>
      </c>
      <c r="G503" s="0" t="n">
        <v>-219</v>
      </c>
      <c r="H503" s="0" t="s">
        <v>80</v>
      </c>
      <c r="I503" s="0" t="s">
        <v>5136</v>
      </c>
      <c r="K503" s="0" t="s">
        <v>63</v>
      </c>
      <c r="L503" s="0" t="n">
        <v>-219</v>
      </c>
      <c r="M503" s="0" t="s">
        <v>5136</v>
      </c>
      <c r="Q503" s="0" t="s">
        <v>1203</v>
      </c>
      <c r="T503" s="0" t="s">
        <v>66</v>
      </c>
      <c r="U503" s="0" t="s">
        <v>5047</v>
      </c>
      <c r="V503" s="0" t="s">
        <v>4615</v>
      </c>
      <c r="W503" s="0" t="s">
        <v>4616</v>
      </c>
      <c r="X503" s="0" t="s">
        <v>2939</v>
      </c>
      <c r="Y503" s="0" t="s">
        <v>5137</v>
      </c>
      <c r="Z503" s="0" t="n">
        <v>37.58098</v>
      </c>
      <c r="AA503" s="0" t="n">
        <v>21.67135</v>
      </c>
      <c r="AB503" s="0" t="s">
        <v>70</v>
      </c>
      <c r="AC503" s="0" t="n">
        <v>570695</v>
      </c>
      <c r="AD503" s="0" t="s">
        <v>71</v>
      </c>
      <c r="AJ503" s="0" t="s">
        <v>72</v>
      </c>
      <c r="AL503" s="0" t="s">
        <v>5138</v>
      </c>
      <c r="AM503" s="0" t="s">
        <v>5139</v>
      </c>
      <c r="AN503" s="0" t="s">
        <v>5140</v>
      </c>
      <c r="AP503" s="0" t="s">
        <v>5141</v>
      </c>
    </row>
    <row r="504" customFormat="false" ht="15" hidden="false" customHeight="false" outlineLevel="0" collapsed="false">
      <c r="A504" s="0" t="s">
        <v>5142</v>
      </c>
      <c r="B504" s="0" t="n">
        <v>503</v>
      </c>
      <c r="C504" s="0" t="s">
        <v>5143</v>
      </c>
      <c r="D504" s="0" t="s">
        <v>5144</v>
      </c>
      <c r="E504" s="0" t="s">
        <v>59</v>
      </c>
      <c r="F504" s="0" t="s">
        <v>60</v>
      </c>
      <c r="G504" s="0" t="n">
        <v>-800</v>
      </c>
      <c r="H504" s="0" t="s">
        <v>61</v>
      </c>
      <c r="I504" s="0" t="s">
        <v>5145</v>
      </c>
      <c r="K504" s="0" t="s">
        <v>2024</v>
      </c>
      <c r="L504" s="0" t="n">
        <v>-700</v>
      </c>
      <c r="M504" s="0" t="s">
        <v>5146</v>
      </c>
      <c r="Q504" s="0" t="s">
        <v>1106</v>
      </c>
      <c r="T504" s="0" t="s">
        <v>132</v>
      </c>
      <c r="U504" s="0" t="s">
        <v>4893</v>
      </c>
      <c r="V504" s="0" t="s">
        <v>4615</v>
      </c>
      <c r="W504" s="0" t="s">
        <v>4616</v>
      </c>
      <c r="X504" s="0" t="s">
        <v>4893</v>
      </c>
      <c r="Y504" s="0" t="s">
        <v>5147</v>
      </c>
      <c r="Z504" s="0" t="n">
        <v>37.56812</v>
      </c>
      <c r="AA504" s="0" t="n">
        <v>22.80871</v>
      </c>
      <c r="AB504" s="0" t="s">
        <v>132</v>
      </c>
      <c r="AC504" s="0" t="n">
        <v>570501</v>
      </c>
      <c r="AD504" s="0" t="s">
        <v>177</v>
      </c>
      <c r="AE504" s="0" t="s">
        <v>5148</v>
      </c>
      <c r="AF504" s="0" t="s">
        <v>198</v>
      </c>
      <c r="AG504" s="0" t="s">
        <v>5149</v>
      </c>
      <c r="AH504" s="0" t="s">
        <v>4893</v>
      </c>
      <c r="AI504" s="0" t="s">
        <v>5150</v>
      </c>
      <c r="AJ504" s="0" t="s">
        <v>120</v>
      </c>
      <c r="AK504" s="0" t="s">
        <v>5151</v>
      </c>
      <c r="AL504" s="0" t="s">
        <v>5152</v>
      </c>
      <c r="AM504" s="0" t="s">
        <v>5153</v>
      </c>
      <c r="AN504" s="0" t="s">
        <v>5154</v>
      </c>
      <c r="AP504" s="0" t="s">
        <v>5155</v>
      </c>
    </row>
    <row r="505" customFormat="false" ht="15" hidden="false" customHeight="false" outlineLevel="0" collapsed="false">
      <c r="A505" s="0" t="s">
        <v>5156</v>
      </c>
      <c r="B505" s="0" t="n">
        <v>504</v>
      </c>
      <c r="C505" s="0" t="s">
        <v>5157</v>
      </c>
      <c r="D505" s="0" t="s">
        <v>5158</v>
      </c>
      <c r="E505" s="0" t="s">
        <v>59</v>
      </c>
      <c r="F505" s="0" t="s">
        <v>60</v>
      </c>
      <c r="G505" s="0" t="n">
        <v>-500</v>
      </c>
      <c r="H505" s="0" t="s">
        <v>80</v>
      </c>
      <c r="I505" s="0" t="s">
        <v>5044</v>
      </c>
      <c r="K505" s="0" t="s">
        <v>220</v>
      </c>
      <c r="L505" s="0" t="n">
        <v>-400</v>
      </c>
      <c r="M505" s="0" t="s">
        <v>5159</v>
      </c>
      <c r="N505" s="0" t="s">
        <v>5046</v>
      </c>
      <c r="Q505" s="0" t="s">
        <v>1203</v>
      </c>
      <c r="T505" s="0" t="s">
        <v>130</v>
      </c>
      <c r="U505" s="0" t="s">
        <v>5047</v>
      </c>
      <c r="V505" s="0" t="s">
        <v>4615</v>
      </c>
      <c r="W505" s="0" t="s">
        <v>4616</v>
      </c>
      <c r="X505" s="0" t="s">
        <v>2939</v>
      </c>
      <c r="Y505" s="0" t="s">
        <v>5160</v>
      </c>
      <c r="Z505" s="0" t="n">
        <v>37.56585</v>
      </c>
      <c r="AA505" s="0" t="n">
        <v>21.78467</v>
      </c>
      <c r="AB505" s="0" t="s">
        <v>70</v>
      </c>
      <c r="AC505" s="0" t="n">
        <v>570226</v>
      </c>
      <c r="AD505" s="0" t="s">
        <v>71</v>
      </c>
      <c r="AJ505" s="0" t="s">
        <v>72</v>
      </c>
      <c r="AL505" s="0" t="s">
        <v>5161</v>
      </c>
      <c r="AM505" s="0" t="s">
        <v>5162</v>
      </c>
      <c r="AP505" s="0" t="s">
        <v>5163</v>
      </c>
    </row>
    <row r="506" customFormat="false" ht="15" hidden="false" customHeight="false" outlineLevel="0" collapsed="false">
      <c r="A506" s="0" t="s">
        <v>5164</v>
      </c>
      <c r="B506" s="0" t="n">
        <v>505</v>
      </c>
      <c r="C506" s="0" t="s">
        <v>5165</v>
      </c>
      <c r="D506" s="0" t="s">
        <v>5166</v>
      </c>
      <c r="E506" s="0" t="s">
        <v>59</v>
      </c>
      <c r="F506" s="0" t="s">
        <v>60</v>
      </c>
      <c r="G506" s="0" t="n">
        <v>-219</v>
      </c>
      <c r="H506" s="0" t="s">
        <v>80</v>
      </c>
      <c r="I506" s="0" t="s">
        <v>5136</v>
      </c>
      <c r="K506" s="0" t="s">
        <v>63</v>
      </c>
      <c r="L506" s="0" t="n">
        <v>-219</v>
      </c>
      <c r="M506" s="0" t="s">
        <v>5136</v>
      </c>
      <c r="Q506" s="0" t="s">
        <v>1203</v>
      </c>
      <c r="T506" s="0" t="s">
        <v>66</v>
      </c>
      <c r="U506" s="0" t="s">
        <v>5047</v>
      </c>
      <c r="V506" s="0" t="s">
        <v>4615</v>
      </c>
      <c r="W506" s="0" t="s">
        <v>4616</v>
      </c>
      <c r="X506" s="0" t="s">
        <v>2939</v>
      </c>
      <c r="Y506" s="0" t="s">
        <v>5167</v>
      </c>
      <c r="Z506" s="0" t="n">
        <v>37.55</v>
      </c>
      <c r="AA506" s="0" t="n">
        <v>21.68</v>
      </c>
      <c r="AB506" s="0" t="s">
        <v>86</v>
      </c>
      <c r="AD506" s="0" t="s">
        <v>87</v>
      </c>
      <c r="AJ506" s="0" t="s">
        <v>72</v>
      </c>
      <c r="AL506" s="0" t="s">
        <v>5138</v>
      </c>
      <c r="AN506" s="0" t="s">
        <v>5168</v>
      </c>
      <c r="AP506" s="0" t="s">
        <v>5138</v>
      </c>
    </row>
    <row r="507" customFormat="false" ht="15" hidden="false" customHeight="false" outlineLevel="0" collapsed="false">
      <c r="A507" s="0" t="s">
        <v>5169</v>
      </c>
      <c r="B507" s="0" t="n">
        <v>506</v>
      </c>
      <c r="C507" s="0" t="s">
        <v>5170</v>
      </c>
      <c r="D507" s="0" t="s">
        <v>5171</v>
      </c>
      <c r="E507" s="0" t="s">
        <v>59</v>
      </c>
      <c r="F507" s="0" t="s">
        <v>60</v>
      </c>
      <c r="G507" s="0" t="n">
        <v>-400</v>
      </c>
      <c r="H507" s="0" t="s">
        <v>61</v>
      </c>
      <c r="I507" s="0" t="s">
        <v>5172</v>
      </c>
      <c r="K507" s="0" t="s">
        <v>141</v>
      </c>
      <c r="L507" s="0" t="n">
        <v>-219</v>
      </c>
      <c r="M507" s="0" t="s">
        <v>5136</v>
      </c>
      <c r="Q507" s="0" t="s">
        <v>1203</v>
      </c>
      <c r="T507" s="0" t="s">
        <v>130</v>
      </c>
      <c r="U507" s="0" t="s">
        <v>5047</v>
      </c>
      <c r="V507" s="0" t="s">
        <v>4615</v>
      </c>
      <c r="W507" s="0" t="s">
        <v>4616</v>
      </c>
      <c r="X507" s="0" t="s">
        <v>2939</v>
      </c>
      <c r="Y507" s="0" t="s">
        <v>5173</v>
      </c>
      <c r="Z507" s="0" t="n">
        <v>37.5405</v>
      </c>
      <c r="AA507" s="0" t="n">
        <v>21.7504</v>
      </c>
      <c r="AB507" s="0" t="s">
        <v>132</v>
      </c>
      <c r="AC507" s="0" t="n">
        <v>570758</v>
      </c>
      <c r="AD507" s="0" t="s">
        <v>144</v>
      </c>
      <c r="AE507" s="0" t="s">
        <v>5174</v>
      </c>
      <c r="AF507" s="0" t="s">
        <v>387</v>
      </c>
      <c r="AJ507" s="0" t="s">
        <v>72</v>
      </c>
      <c r="AL507" s="0" t="s">
        <v>5175</v>
      </c>
      <c r="AN507" s="0" t="s">
        <v>5176</v>
      </c>
      <c r="AP507" s="0" t="s">
        <v>5177</v>
      </c>
    </row>
    <row r="508" customFormat="false" ht="15" hidden="false" customHeight="false" outlineLevel="0" collapsed="false">
      <c r="A508" s="0" t="s">
        <v>5178</v>
      </c>
      <c r="B508" s="0" t="n">
        <v>507</v>
      </c>
      <c r="C508" s="0" t="s">
        <v>5179</v>
      </c>
      <c r="D508" s="0" t="s">
        <v>5180</v>
      </c>
      <c r="E508" s="0" t="s">
        <v>59</v>
      </c>
      <c r="F508" s="0" t="s">
        <v>60</v>
      </c>
      <c r="G508" s="0" t="n">
        <v>-400</v>
      </c>
      <c r="H508" s="0" t="s">
        <v>80</v>
      </c>
      <c r="I508" s="0" t="s">
        <v>5181</v>
      </c>
      <c r="K508" s="0" t="s">
        <v>141</v>
      </c>
      <c r="L508" s="0" t="n">
        <v>-219</v>
      </c>
      <c r="M508" s="0" t="s">
        <v>5136</v>
      </c>
      <c r="Q508" s="0" t="s">
        <v>1203</v>
      </c>
      <c r="T508" s="0" t="s">
        <v>130</v>
      </c>
      <c r="U508" s="0" t="s">
        <v>5047</v>
      </c>
      <c r="V508" s="0" t="s">
        <v>4615</v>
      </c>
      <c r="W508" s="0" t="s">
        <v>4616</v>
      </c>
      <c r="X508" s="0" t="s">
        <v>2939</v>
      </c>
      <c r="Y508" s="0" t="s">
        <v>5182</v>
      </c>
      <c r="Z508" s="0" t="n">
        <v>37.5388</v>
      </c>
      <c r="AA508" s="0" t="n">
        <v>21.75542</v>
      </c>
      <c r="AB508" s="0" t="s">
        <v>70</v>
      </c>
      <c r="AC508" s="0" t="n">
        <v>570301</v>
      </c>
      <c r="AD508" s="0" t="s">
        <v>71</v>
      </c>
      <c r="AJ508" s="0" t="s">
        <v>72</v>
      </c>
      <c r="AL508" s="0" t="s">
        <v>5175</v>
      </c>
      <c r="AP508" s="0" t="s">
        <v>5183</v>
      </c>
    </row>
    <row r="509" customFormat="false" ht="15" hidden="false" customHeight="false" outlineLevel="0" collapsed="false">
      <c r="A509" s="0" t="s">
        <v>5184</v>
      </c>
      <c r="B509" s="0" t="n">
        <v>508</v>
      </c>
      <c r="C509" s="0" t="s">
        <v>5185</v>
      </c>
      <c r="D509" s="0" t="s">
        <v>5186</v>
      </c>
      <c r="E509" s="0" t="s">
        <v>59</v>
      </c>
      <c r="F509" s="0" t="s">
        <v>60</v>
      </c>
      <c r="G509" s="0" t="n">
        <v>-1050</v>
      </c>
      <c r="H509" s="0" t="s">
        <v>61</v>
      </c>
      <c r="I509" s="0" t="s">
        <v>5187</v>
      </c>
      <c r="K509" s="0" t="s">
        <v>2024</v>
      </c>
      <c r="L509" s="0" t="n">
        <v>-750</v>
      </c>
      <c r="M509" s="0" t="s">
        <v>5188</v>
      </c>
      <c r="N509" s="0" t="s">
        <v>5189</v>
      </c>
      <c r="Q509" s="0" t="s">
        <v>1106</v>
      </c>
      <c r="T509" s="0" t="s">
        <v>130</v>
      </c>
      <c r="U509" s="0" t="s">
        <v>4893</v>
      </c>
      <c r="V509" s="0" t="s">
        <v>4615</v>
      </c>
      <c r="W509" s="0" t="s">
        <v>4616</v>
      </c>
      <c r="X509" s="0" t="s">
        <v>4893</v>
      </c>
      <c r="Y509" s="0" t="s">
        <v>5190</v>
      </c>
      <c r="Z509" s="0" t="n">
        <v>37.53589</v>
      </c>
      <c r="AA509" s="0" t="n">
        <v>22.86892</v>
      </c>
      <c r="AB509" s="0" t="s">
        <v>132</v>
      </c>
      <c r="AC509" s="0" t="n">
        <v>570124</v>
      </c>
      <c r="AD509" s="0" t="s">
        <v>71</v>
      </c>
      <c r="AG509" s="0" t="s">
        <v>5191</v>
      </c>
      <c r="AJ509" s="0" t="s">
        <v>120</v>
      </c>
      <c r="AK509" s="0" t="s">
        <v>5192</v>
      </c>
      <c r="AL509" s="0" t="s">
        <v>5193</v>
      </c>
      <c r="AN509" s="0" t="s">
        <v>5194</v>
      </c>
      <c r="AP509" s="0" t="s">
        <v>5195</v>
      </c>
    </row>
    <row r="510" customFormat="false" ht="15" hidden="false" customHeight="false" outlineLevel="0" collapsed="false">
      <c r="A510" s="0" t="s">
        <v>5196</v>
      </c>
      <c r="B510" s="0" t="n">
        <v>509</v>
      </c>
      <c r="C510" s="0" t="s">
        <v>5197</v>
      </c>
      <c r="D510" s="0" t="s">
        <v>5198</v>
      </c>
      <c r="E510" s="0" t="s">
        <v>59</v>
      </c>
      <c r="F510" s="0" t="s">
        <v>60</v>
      </c>
      <c r="G510" s="0" t="n">
        <v>-400</v>
      </c>
      <c r="H510" s="0" t="s">
        <v>61</v>
      </c>
      <c r="I510" s="0" t="s">
        <v>5199</v>
      </c>
      <c r="K510" s="0" t="s">
        <v>141</v>
      </c>
      <c r="L510" s="0" t="n">
        <v>-219</v>
      </c>
      <c r="M510" s="0" t="s">
        <v>5136</v>
      </c>
      <c r="Q510" s="0" t="s">
        <v>1203</v>
      </c>
      <c r="T510" s="0" t="s">
        <v>130</v>
      </c>
      <c r="U510" s="0" t="s">
        <v>5047</v>
      </c>
      <c r="V510" s="0" t="s">
        <v>4615</v>
      </c>
      <c r="W510" s="0" t="s">
        <v>4616</v>
      </c>
      <c r="X510" s="0" t="s">
        <v>2939</v>
      </c>
      <c r="Y510" s="0" t="s">
        <v>5200</v>
      </c>
      <c r="Z510" s="0" t="n">
        <v>37.52589</v>
      </c>
      <c r="AA510" s="0" t="n">
        <v>21.59622</v>
      </c>
      <c r="AB510" s="0" t="s">
        <v>132</v>
      </c>
      <c r="AC510" s="0" t="n">
        <v>570653</v>
      </c>
      <c r="AD510" s="0" t="s">
        <v>71</v>
      </c>
      <c r="AJ510" s="0" t="s">
        <v>120</v>
      </c>
      <c r="AK510" s="0" t="s">
        <v>5201</v>
      </c>
      <c r="AL510" s="0" t="s">
        <v>5202</v>
      </c>
      <c r="AM510" s="0" t="s">
        <v>5203</v>
      </c>
      <c r="AN510" s="0" t="s">
        <v>5204</v>
      </c>
      <c r="AP510" s="0" t="s">
        <v>5205</v>
      </c>
    </row>
    <row r="511" customFormat="false" ht="15" hidden="false" customHeight="false" outlineLevel="0" collapsed="false">
      <c r="A511" s="0" t="s">
        <v>5206</v>
      </c>
      <c r="B511" s="0" t="n">
        <v>510</v>
      </c>
      <c r="C511" s="0" t="s">
        <v>5207</v>
      </c>
      <c r="D511" s="0" t="s">
        <v>5208</v>
      </c>
      <c r="E511" s="0" t="s">
        <v>59</v>
      </c>
      <c r="F511" s="0" t="s">
        <v>60</v>
      </c>
      <c r="G511" s="0" t="n">
        <v>-750</v>
      </c>
      <c r="H511" s="0" t="s">
        <v>61</v>
      </c>
      <c r="I511" s="0" t="s">
        <v>5209</v>
      </c>
      <c r="K511" s="0" t="s">
        <v>220</v>
      </c>
      <c r="L511" s="0" t="n">
        <v>-300</v>
      </c>
      <c r="M511" s="0" t="s">
        <v>5210</v>
      </c>
      <c r="Q511" s="0" t="s">
        <v>1106</v>
      </c>
      <c r="T511" s="0" t="s">
        <v>130</v>
      </c>
      <c r="U511" s="0" t="s">
        <v>4893</v>
      </c>
      <c r="V511" s="0" t="s">
        <v>4615</v>
      </c>
      <c r="W511" s="0" t="s">
        <v>2370</v>
      </c>
      <c r="X511" s="0" t="s">
        <v>4926</v>
      </c>
      <c r="Y511" s="0" t="s">
        <v>5211</v>
      </c>
      <c r="Z511" s="0" t="n">
        <v>37.5207</v>
      </c>
      <c r="AA511" s="0" t="n">
        <v>23.464</v>
      </c>
      <c r="AB511" s="0" t="s">
        <v>70</v>
      </c>
      <c r="AC511" s="0" t="n">
        <v>570325</v>
      </c>
      <c r="AD511" s="0" t="s">
        <v>71</v>
      </c>
      <c r="AG511" s="0" t="s">
        <v>5212</v>
      </c>
      <c r="AJ511" s="0" t="s">
        <v>120</v>
      </c>
      <c r="AK511" s="0" t="s">
        <v>5213</v>
      </c>
      <c r="AL511" s="0" t="s">
        <v>5214</v>
      </c>
      <c r="AM511" s="0" t="s">
        <v>5215</v>
      </c>
      <c r="AN511" s="0" t="s">
        <v>5216</v>
      </c>
      <c r="AP511" s="0" t="s">
        <v>5217</v>
      </c>
    </row>
    <row r="512" customFormat="false" ht="15" hidden="false" customHeight="false" outlineLevel="0" collapsed="false">
      <c r="A512" s="0" t="s">
        <v>5218</v>
      </c>
      <c r="B512" s="0" t="n">
        <v>511</v>
      </c>
      <c r="C512" s="0" t="s">
        <v>5219</v>
      </c>
      <c r="D512" s="0" t="s">
        <v>4500</v>
      </c>
      <c r="E512" s="0" t="s">
        <v>59</v>
      </c>
      <c r="F512" s="0" t="s">
        <v>60</v>
      </c>
      <c r="G512" s="0" t="n">
        <v>-669</v>
      </c>
      <c r="H512" s="0" t="s">
        <v>80</v>
      </c>
      <c r="I512" s="0" t="s">
        <v>5220</v>
      </c>
      <c r="K512" s="0" t="s">
        <v>220</v>
      </c>
      <c r="L512" s="0" t="n">
        <v>-669</v>
      </c>
      <c r="M512" s="0" t="s">
        <v>5221</v>
      </c>
      <c r="Q512" s="0" t="s">
        <v>1106</v>
      </c>
      <c r="T512" s="0" t="s">
        <v>66</v>
      </c>
      <c r="U512" s="0" t="s">
        <v>4893</v>
      </c>
      <c r="V512" s="0" t="s">
        <v>4615</v>
      </c>
      <c r="W512" s="0" t="s">
        <v>4616</v>
      </c>
      <c r="X512" s="0" t="s">
        <v>4893</v>
      </c>
      <c r="Y512" s="0" t="s">
        <v>5222</v>
      </c>
      <c r="Z512" s="0" t="n">
        <v>37.52</v>
      </c>
      <c r="AA512" s="0" t="n">
        <v>22.58624</v>
      </c>
      <c r="AB512" s="0" t="s">
        <v>132</v>
      </c>
      <c r="AC512" s="0" t="n">
        <v>570306</v>
      </c>
      <c r="AD512" s="0" t="s">
        <v>71</v>
      </c>
      <c r="AJ512" s="0" t="s">
        <v>72</v>
      </c>
      <c r="AL512" s="0" t="s">
        <v>5223</v>
      </c>
      <c r="AN512" s="0" t="s">
        <v>5224</v>
      </c>
      <c r="AP512" s="0" t="s">
        <v>5225</v>
      </c>
    </row>
    <row r="513" customFormat="false" ht="15" hidden="false" customHeight="false" outlineLevel="0" collapsed="false">
      <c r="A513" s="0" t="s">
        <v>5226</v>
      </c>
      <c r="B513" s="0" t="n">
        <v>512</v>
      </c>
      <c r="C513" s="0" t="s">
        <v>5227</v>
      </c>
      <c r="D513" s="0" t="s">
        <v>5228</v>
      </c>
      <c r="E513" s="0" t="s">
        <v>59</v>
      </c>
      <c r="F513" s="0" t="s">
        <v>60</v>
      </c>
      <c r="G513" s="0" t="n">
        <v>-700</v>
      </c>
      <c r="H513" s="0" t="s">
        <v>80</v>
      </c>
      <c r="I513" s="0" t="s">
        <v>5229</v>
      </c>
      <c r="K513" s="0" t="s">
        <v>220</v>
      </c>
      <c r="L513" s="0" t="n">
        <v>-650</v>
      </c>
      <c r="M513" s="0" t="s">
        <v>5230</v>
      </c>
      <c r="Q513" s="0" t="s">
        <v>1106</v>
      </c>
      <c r="T513" s="0" t="s">
        <v>132</v>
      </c>
      <c r="U513" s="0" t="s">
        <v>4893</v>
      </c>
      <c r="V513" s="0" t="s">
        <v>4615</v>
      </c>
      <c r="W513" s="0" t="s">
        <v>4616</v>
      </c>
      <c r="X513" s="0" t="s">
        <v>4926</v>
      </c>
      <c r="Y513" s="0" t="s">
        <v>5231</v>
      </c>
      <c r="Z513" s="0" t="n">
        <v>37.50311</v>
      </c>
      <c r="AA513" s="0" t="n">
        <v>23.34849</v>
      </c>
      <c r="AB513" s="0" t="s">
        <v>132</v>
      </c>
      <c r="AC513" s="0" t="n">
        <v>570756</v>
      </c>
      <c r="AD513" s="0" t="s">
        <v>144</v>
      </c>
      <c r="AE513" s="0" t="s">
        <v>5232</v>
      </c>
      <c r="AF513" s="0" t="s">
        <v>146</v>
      </c>
      <c r="AG513" s="0" t="s">
        <v>5233</v>
      </c>
      <c r="AJ513" s="0" t="s">
        <v>72</v>
      </c>
      <c r="AL513" s="0" t="s">
        <v>5234</v>
      </c>
      <c r="AM513" s="0" t="s">
        <v>5235</v>
      </c>
      <c r="AN513" s="0" t="s">
        <v>5236</v>
      </c>
      <c r="AP513" s="0" t="s">
        <v>5237</v>
      </c>
    </row>
    <row r="514" customFormat="false" ht="15" hidden="false" customHeight="false" outlineLevel="0" collapsed="false">
      <c r="A514" s="0" t="s">
        <v>5238</v>
      </c>
      <c r="B514" s="0" t="n">
        <v>513</v>
      </c>
      <c r="C514" s="0" t="s">
        <v>5239</v>
      </c>
      <c r="D514" s="0" t="s">
        <v>5240</v>
      </c>
      <c r="E514" s="0" t="s">
        <v>59</v>
      </c>
      <c r="F514" s="0" t="s">
        <v>60</v>
      </c>
      <c r="G514" s="0" t="n">
        <v>1700</v>
      </c>
      <c r="H514" s="0" t="s">
        <v>80</v>
      </c>
      <c r="I514" s="0" t="s">
        <v>5241</v>
      </c>
      <c r="K514" s="0" t="s">
        <v>191</v>
      </c>
      <c r="L514" s="0" t="n">
        <v>1700</v>
      </c>
      <c r="M514" s="0" t="s">
        <v>5242</v>
      </c>
      <c r="Q514" s="0" t="s">
        <v>193</v>
      </c>
      <c r="R514" s="0" t="s">
        <v>194</v>
      </c>
      <c r="S514" s="0" t="s">
        <v>5243</v>
      </c>
      <c r="T514" s="0" t="s">
        <v>130</v>
      </c>
      <c r="U514" s="0" t="s">
        <v>4925</v>
      </c>
      <c r="V514" s="0" t="s">
        <v>4615</v>
      </c>
      <c r="W514" s="0" t="s">
        <v>2370</v>
      </c>
      <c r="X514" s="0" t="s">
        <v>4926</v>
      </c>
      <c r="Y514" s="0" t="s">
        <v>5244</v>
      </c>
      <c r="Z514" s="0" t="n">
        <v>37.4995</v>
      </c>
      <c r="AA514" s="0" t="n">
        <v>23.4545</v>
      </c>
      <c r="AB514" s="0" t="s">
        <v>132</v>
      </c>
      <c r="AD514" s="0" t="s">
        <v>177</v>
      </c>
      <c r="AE514" s="0" t="s">
        <v>5245</v>
      </c>
      <c r="AF514" s="0" t="s">
        <v>198</v>
      </c>
      <c r="AI514" s="0" t="s">
        <v>5239</v>
      </c>
      <c r="AJ514" s="0" t="s">
        <v>120</v>
      </c>
      <c r="AK514" s="0" t="s">
        <v>5246</v>
      </c>
      <c r="AL514" s="0" t="s">
        <v>5247</v>
      </c>
      <c r="AM514" s="0" t="s">
        <v>5248</v>
      </c>
      <c r="AN514" s="0" t="s">
        <v>5249</v>
      </c>
      <c r="AP514" s="0" t="s">
        <v>5250</v>
      </c>
    </row>
    <row r="515" customFormat="false" ht="15" hidden="false" customHeight="false" outlineLevel="0" collapsed="false">
      <c r="A515" s="0" t="s">
        <v>5251</v>
      </c>
      <c r="B515" s="0" t="n">
        <v>514</v>
      </c>
      <c r="C515" s="0" t="s">
        <v>5252</v>
      </c>
      <c r="D515" s="0" t="s">
        <v>5253</v>
      </c>
      <c r="E515" s="0" t="s">
        <v>59</v>
      </c>
      <c r="F515" s="0" t="s">
        <v>60</v>
      </c>
      <c r="G515" s="0" t="n">
        <v>1700</v>
      </c>
      <c r="H515" s="0" t="s">
        <v>80</v>
      </c>
      <c r="I515" s="0" t="s">
        <v>5254</v>
      </c>
      <c r="K515" s="0" t="s">
        <v>191</v>
      </c>
      <c r="L515" s="0" t="n">
        <v>1700</v>
      </c>
      <c r="M515" s="0" t="s">
        <v>5255</v>
      </c>
      <c r="Q515" s="0" t="s">
        <v>193</v>
      </c>
      <c r="T515" s="0" t="s">
        <v>130</v>
      </c>
      <c r="U515" s="0" t="s">
        <v>2939</v>
      </c>
      <c r="V515" s="0" t="s">
        <v>4615</v>
      </c>
      <c r="W515" s="0" t="s">
        <v>4616</v>
      </c>
      <c r="X515" s="0" t="s">
        <v>2939</v>
      </c>
      <c r="Y515" s="0" t="s">
        <v>5256</v>
      </c>
      <c r="Z515" s="0" t="n">
        <v>37.485</v>
      </c>
      <c r="AA515" s="0" t="n">
        <v>21.903</v>
      </c>
      <c r="AB515" s="0" t="s">
        <v>132</v>
      </c>
      <c r="AD515" s="0" t="s">
        <v>144</v>
      </c>
      <c r="AE515" s="0" t="s">
        <v>5257</v>
      </c>
      <c r="AF515" s="0" t="s">
        <v>198</v>
      </c>
      <c r="AJ515" s="0" t="s">
        <v>120</v>
      </c>
      <c r="AK515" s="0" t="s">
        <v>5258</v>
      </c>
      <c r="AL515" s="0" t="s">
        <v>5259</v>
      </c>
      <c r="AM515" s="0" t="s">
        <v>5260</v>
      </c>
      <c r="AN515" s="0" t="s">
        <v>5261</v>
      </c>
      <c r="AP515" s="0" t="s">
        <v>5262</v>
      </c>
    </row>
    <row r="516" customFormat="false" ht="15" hidden="false" customHeight="false" outlineLevel="0" collapsed="false">
      <c r="A516" s="0" t="s">
        <v>5263</v>
      </c>
      <c r="B516" s="0" t="n">
        <v>515</v>
      </c>
      <c r="C516" s="0" t="s">
        <v>5264</v>
      </c>
      <c r="D516" s="0" t="s">
        <v>5265</v>
      </c>
      <c r="E516" s="0" t="s">
        <v>59</v>
      </c>
      <c r="F516" s="0" t="s">
        <v>60</v>
      </c>
      <c r="G516" s="0" t="n">
        <v>-480</v>
      </c>
      <c r="H516" s="0" t="s">
        <v>80</v>
      </c>
      <c r="I516" s="0" t="s">
        <v>5266</v>
      </c>
      <c r="K516" s="0" t="s">
        <v>141</v>
      </c>
      <c r="L516" s="0" t="n">
        <v>-450</v>
      </c>
      <c r="M516" s="0" t="s">
        <v>5267</v>
      </c>
      <c r="Q516" s="0" t="s">
        <v>1060</v>
      </c>
      <c r="T516" s="0" t="s">
        <v>130</v>
      </c>
      <c r="U516" s="0" t="s">
        <v>4925</v>
      </c>
      <c r="V516" s="0" t="s">
        <v>4615</v>
      </c>
      <c r="W516" s="0" t="s">
        <v>2370</v>
      </c>
      <c r="X516" s="0" t="s">
        <v>4404</v>
      </c>
      <c r="Y516" s="0" t="s">
        <v>5268</v>
      </c>
      <c r="Z516" s="0" t="n">
        <v>37.46</v>
      </c>
      <c r="AA516" s="0" t="n">
        <v>23.93</v>
      </c>
      <c r="AB516" s="0" t="s">
        <v>86</v>
      </c>
      <c r="AD516" s="0" t="s">
        <v>71</v>
      </c>
      <c r="AG516" s="0" t="s">
        <v>5269</v>
      </c>
      <c r="AJ516" s="0" t="s">
        <v>72</v>
      </c>
      <c r="AL516" s="0" t="s">
        <v>5270</v>
      </c>
      <c r="AM516" s="0" t="s">
        <v>5271</v>
      </c>
      <c r="AN516" s="0" t="s">
        <v>5272</v>
      </c>
      <c r="AP516" s="0" t="s">
        <v>5273</v>
      </c>
    </row>
    <row r="517" customFormat="false" ht="15" hidden="false" customHeight="false" outlineLevel="0" collapsed="false">
      <c r="A517" s="0" t="s">
        <v>5274</v>
      </c>
      <c r="B517" s="0" t="n">
        <v>516</v>
      </c>
      <c r="C517" s="0" t="s">
        <v>5275</v>
      </c>
      <c r="D517" s="0" t="s">
        <v>5276</v>
      </c>
      <c r="E517" s="0" t="s">
        <v>59</v>
      </c>
      <c r="F517" s="0" t="s">
        <v>60</v>
      </c>
      <c r="G517" s="0" t="n">
        <v>-479</v>
      </c>
      <c r="H517" s="0" t="s">
        <v>80</v>
      </c>
      <c r="I517" s="0" t="s">
        <v>5277</v>
      </c>
      <c r="K517" s="0" t="s">
        <v>141</v>
      </c>
      <c r="L517" s="0" t="n">
        <v>-479</v>
      </c>
      <c r="M517" s="0" t="s">
        <v>5278</v>
      </c>
      <c r="N517" s="0" t="s">
        <v>5046</v>
      </c>
      <c r="Q517" s="0" t="s">
        <v>1203</v>
      </c>
      <c r="T517" s="0" t="s">
        <v>132</v>
      </c>
      <c r="U517" s="0" t="s">
        <v>5047</v>
      </c>
      <c r="V517" s="0" t="s">
        <v>4615</v>
      </c>
      <c r="W517" s="0" t="s">
        <v>4616</v>
      </c>
      <c r="X517" s="0" t="s">
        <v>2939</v>
      </c>
      <c r="Y517" s="0" t="s">
        <v>5279</v>
      </c>
      <c r="Z517" s="0" t="n">
        <v>37.44003</v>
      </c>
      <c r="AA517" s="0" t="n">
        <v>21.72513</v>
      </c>
      <c r="AB517" s="0" t="s">
        <v>132</v>
      </c>
      <c r="AC517" s="0" t="n">
        <v>570423</v>
      </c>
      <c r="AD517" s="0" t="s">
        <v>144</v>
      </c>
      <c r="AE517" s="0" t="s">
        <v>5280</v>
      </c>
      <c r="AF517" s="0" t="s">
        <v>146</v>
      </c>
      <c r="AG517" s="0" t="s">
        <v>5281</v>
      </c>
      <c r="AJ517" s="0" t="s">
        <v>72</v>
      </c>
      <c r="AL517" s="0" t="s">
        <v>5282</v>
      </c>
      <c r="AM517" s="0" t="s">
        <v>5283</v>
      </c>
      <c r="AP517" s="0" t="s">
        <v>5284</v>
      </c>
    </row>
    <row r="518" customFormat="false" ht="15" hidden="false" customHeight="false" outlineLevel="0" collapsed="false">
      <c r="A518" s="0" t="s">
        <v>5285</v>
      </c>
      <c r="B518" s="0" t="n">
        <v>517</v>
      </c>
      <c r="C518" s="0" t="s">
        <v>5286</v>
      </c>
      <c r="D518" s="0" t="s">
        <v>4990</v>
      </c>
      <c r="E518" s="0" t="s">
        <v>59</v>
      </c>
      <c r="F518" s="0" t="s">
        <v>60</v>
      </c>
      <c r="G518" s="0" t="n">
        <v>-500</v>
      </c>
      <c r="H518" s="0" t="s">
        <v>80</v>
      </c>
      <c r="I518" s="0" t="s">
        <v>5044</v>
      </c>
      <c r="K518" s="0" t="s">
        <v>220</v>
      </c>
      <c r="L518" s="0" t="n">
        <v>-219</v>
      </c>
      <c r="M518" s="0" t="s">
        <v>5136</v>
      </c>
      <c r="N518" s="0" t="s">
        <v>5046</v>
      </c>
      <c r="Q518" s="0" t="s">
        <v>1203</v>
      </c>
      <c r="T518" s="0" t="s">
        <v>130</v>
      </c>
      <c r="U518" s="0" t="s">
        <v>5047</v>
      </c>
      <c r="V518" s="0" t="s">
        <v>4615</v>
      </c>
      <c r="W518" s="0" t="s">
        <v>4616</v>
      </c>
      <c r="X518" s="0" t="s">
        <v>2939</v>
      </c>
      <c r="Y518" s="0" t="s">
        <v>5287</v>
      </c>
      <c r="Z518" s="0" t="n">
        <v>37.41186</v>
      </c>
      <c r="AA518" s="0" t="n">
        <v>21.69176</v>
      </c>
      <c r="AB518" s="0" t="s">
        <v>70</v>
      </c>
      <c r="AC518" s="0" t="n">
        <v>570641</v>
      </c>
      <c r="AD518" s="0" t="s">
        <v>71</v>
      </c>
      <c r="AJ518" s="0" t="s">
        <v>72</v>
      </c>
      <c r="AL518" s="0" t="s">
        <v>5288</v>
      </c>
      <c r="AM518" s="0" t="s">
        <v>5289</v>
      </c>
      <c r="AN518" s="0" t="s">
        <v>5290</v>
      </c>
      <c r="AP518" s="0" t="s">
        <v>5291</v>
      </c>
    </row>
    <row r="519" customFormat="false" ht="15" hidden="false" customHeight="false" outlineLevel="0" collapsed="false">
      <c r="A519" s="0" t="s">
        <v>5292</v>
      </c>
      <c r="B519" s="0" t="n">
        <v>518</v>
      </c>
      <c r="C519" s="0" t="s">
        <v>5293</v>
      </c>
      <c r="D519" s="0" t="s">
        <v>5294</v>
      </c>
      <c r="E519" s="0" t="s">
        <v>59</v>
      </c>
      <c r="F519" s="0" t="s">
        <v>60</v>
      </c>
      <c r="G519" s="0" t="n">
        <v>-700</v>
      </c>
      <c r="H519" s="0" t="s">
        <v>80</v>
      </c>
      <c r="I519" s="0" t="s">
        <v>5295</v>
      </c>
      <c r="K519" s="0" t="s">
        <v>220</v>
      </c>
      <c r="L519" s="0" t="n">
        <v>-550</v>
      </c>
      <c r="M519" s="0" t="s">
        <v>5296</v>
      </c>
      <c r="N519" s="0" t="s">
        <v>5297</v>
      </c>
      <c r="Q519" s="0" t="s">
        <v>1106</v>
      </c>
      <c r="T519" s="0" t="s">
        <v>132</v>
      </c>
      <c r="U519" s="0" t="s">
        <v>4893</v>
      </c>
      <c r="V519" s="0" t="s">
        <v>4615</v>
      </c>
      <c r="W519" s="0" t="s">
        <v>4616</v>
      </c>
      <c r="X519" s="0" t="s">
        <v>4893</v>
      </c>
      <c r="Y519" s="0" t="s">
        <v>5298</v>
      </c>
      <c r="Z519" s="0" t="n">
        <v>37.38522</v>
      </c>
      <c r="AA519" s="0" t="n">
        <v>23.24359</v>
      </c>
      <c r="AB519" s="0" t="s">
        <v>132</v>
      </c>
      <c r="AC519" s="0" t="n">
        <v>570292</v>
      </c>
      <c r="AD519" s="0" t="s">
        <v>177</v>
      </c>
      <c r="AE519" s="0" t="s">
        <v>5299</v>
      </c>
      <c r="AF519" s="0" t="s">
        <v>146</v>
      </c>
      <c r="AG519" s="0" t="s">
        <v>5300</v>
      </c>
      <c r="AJ519" s="0" t="s">
        <v>72</v>
      </c>
      <c r="AL519" s="0" t="s">
        <v>5301</v>
      </c>
      <c r="AM519" s="0" t="s">
        <v>5302</v>
      </c>
      <c r="AN519" s="0" t="s">
        <v>5303</v>
      </c>
      <c r="AP519" s="0" t="s">
        <v>5304</v>
      </c>
    </row>
    <row r="520" customFormat="false" ht="15" hidden="false" customHeight="false" outlineLevel="0" collapsed="false">
      <c r="A520" s="0" t="s">
        <v>5305</v>
      </c>
      <c r="B520" s="0" t="n">
        <v>519</v>
      </c>
      <c r="C520" s="0" t="s">
        <v>5306</v>
      </c>
      <c r="D520" s="0" t="s">
        <v>5307</v>
      </c>
      <c r="E520" s="0" t="s">
        <v>59</v>
      </c>
      <c r="F520" s="0" t="s">
        <v>60</v>
      </c>
      <c r="G520" s="0" t="n">
        <v>1700</v>
      </c>
      <c r="H520" s="0" t="s">
        <v>80</v>
      </c>
      <c r="I520" s="0" t="s">
        <v>5308</v>
      </c>
      <c r="K520" s="0" t="s">
        <v>191</v>
      </c>
      <c r="L520" s="0" t="n">
        <v>1700</v>
      </c>
      <c r="M520" s="0" t="s">
        <v>5309</v>
      </c>
      <c r="Q520" s="0" t="s">
        <v>193</v>
      </c>
      <c r="R520" s="0" t="s">
        <v>194</v>
      </c>
      <c r="S520" s="0" t="s">
        <v>5243</v>
      </c>
      <c r="T520" s="0" t="s">
        <v>130</v>
      </c>
      <c r="U520" s="0" t="s">
        <v>4893</v>
      </c>
      <c r="V520" s="0" t="s">
        <v>4615</v>
      </c>
      <c r="W520" s="0" t="s">
        <v>4616</v>
      </c>
      <c r="X520" s="0" t="s">
        <v>4893</v>
      </c>
      <c r="Y520" s="0" t="s">
        <v>5310</v>
      </c>
      <c r="Z520" s="0" t="n">
        <v>37.379</v>
      </c>
      <c r="AA520" s="0" t="n">
        <v>23.156</v>
      </c>
      <c r="AB520" s="0" t="s">
        <v>132</v>
      </c>
      <c r="AD520" s="0" t="s">
        <v>177</v>
      </c>
      <c r="AE520" s="0" t="s">
        <v>5311</v>
      </c>
      <c r="AF520" s="0" t="s">
        <v>198</v>
      </c>
      <c r="AI520" s="0" t="s">
        <v>5312</v>
      </c>
      <c r="AJ520" s="0" t="s">
        <v>120</v>
      </c>
      <c r="AK520" s="0" t="s">
        <v>5313</v>
      </c>
      <c r="AL520" s="0" t="s">
        <v>5314</v>
      </c>
      <c r="AM520" s="0" t="s">
        <v>5315</v>
      </c>
      <c r="AN520" s="0" t="s">
        <v>5316</v>
      </c>
      <c r="AP520" s="0" t="s">
        <v>5317</v>
      </c>
    </row>
    <row r="521" customFormat="false" ht="15" hidden="false" customHeight="false" outlineLevel="0" collapsed="false">
      <c r="A521" s="0" t="s">
        <v>5318</v>
      </c>
      <c r="B521" s="0" t="n">
        <v>520</v>
      </c>
      <c r="C521" s="0" t="s">
        <v>5319</v>
      </c>
      <c r="D521" s="0" t="s">
        <v>5320</v>
      </c>
      <c r="E521" s="0" t="s">
        <v>59</v>
      </c>
      <c r="F521" s="0" t="s">
        <v>60</v>
      </c>
      <c r="G521" s="0" t="n">
        <v>1650</v>
      </c>
      <c r="H521" s="0" t="s">
        <v>80</v>
      </c>
      <c r="I521" s="0" t="s">
        <v>5321</v>
      </c>
      <c r="K521" s="0" t="s">
        <v>191</v>
      </c>
      <c r="L521" s="0" t="n">
        <v>1650</v>
      </c>
      <c r="M521" s="0" t="s">
        <v>5322</v>
      </c>
      <c r="Q521" s="0" t="s">
        <v>193</v>
      </c>
      <c r="R521" s="0" t="s">
        <v>194</v>
      </c>
      <c r="S521" s="0" t="s">
        <v>5323</v>
      </c>
      <c r="T521" s="0" t="s">
        <v>132</v>
      </c>
      <c r="U521" s="0" t="s">
        <v>4925</v>
      </c>
      <c r="V521" s="0" t="s">
        <v>4615</v>
      </c>
      <c r="W521" s="0" t="s">
        <v>2370</v>
      </c>
      <c r="X521" s="0" t="s">
        <v>4926</v>
      </c>
      <c r="Y521" s="0" t="s">
        <v>5324</v>
      </c>
      <c r="Z521" s="0" t="n">
        <v>37.3497</v>
      </c>
      <c r="AA521" s="0" t="n">
        <v>23.4664</v>
      </c>
      <c r="AB521" s="0" t="s">
        <v>132</v>
      </c>
      <c r="AD521" s="0" t="s">
        <v>177</v>
      </c>
      <c r="AE521" s="0" t="s">
        <v>5325</v>
      </c>
      <c r="AF521" s="0" t="s">
        <v>198</v>
      </c>
      <c r="AI521" s="0" t="s">
        <v>5319</v>
      </c>
      <c r="AJ521" s="0" t="s">
        <v>120</v>
      </c>
      <c r="AK521" s="0" t="s">
        <v>5326</v>
      </c>
      <c r="AL521" s="0" t="s">
        <v>5327</v>
      </c>
      <c r="AM521" s="0" t="s">
        <v>5328</v>
      </c>
      <c r="AN521" s="0" t="s">
        <v>5329</v>
      </c>
      <c r="AP521" s="0" t="s">
        <v>5330</v>
      </c>
    </row>
    <row r="522" customFormat="false" ht="15" hidden="false" customHeight="false" outlineLevel="0" collapsed="false">
      <c r="A522" s="0" t="s">
        <v>5331</v>
      </c>
      <c r="B522" s="0" t="n">
        <v>521</v>
      </c>
      <c r="C522" s="0" t="s">
        <v>5332</v>
      </c>
      <c r="D522" s="0" t="s">
        <v>5333</v>
      </c>
      <c r="E522" s="0" t="s">
        <v>59</v>
      </c>
      <c r="F522" s="0" t="s">
        <v>60</v>
      </c>
      <c r="G522" s="0" t="n">
        <v>-700</v>
      </c>
      <c r="H522" s="0" t="s">
        <v>61</v>
      </c>
      <c r="I522" s="0" t="s">
        <v>5334</v>
      </c>
      <c r="K522" s="0" t="s">
        <v>220</v>
      </c>
      <c r="L522" s="0" t="n">
        <v>-460</v>
      </c>
      <c r="M522" s="0" t="s">
        <v>5335</v>
      </c>
      <c r="N522" s="0" t="s">
        <v>5336</v>
      </c>
      <c r="Q522" s="0" t="s">
        <v>1106</v>
      </c>
      <c r="T522" s="0" t="s">
        <v>132</v>
      </c>
      <c r="U522" s="0" t="s">
        <v>4893</v>
      </c>
      <c r="V522" s="0" t="s">
        <v>4615</v>
      </c>
      <c r="W522" s="0" t="s">
        <v>4616</v>
      </c>
      <c r="X522" s="0" t="s">
        <v>4893</v>
      </c>
      <c r="Y522" s="0" t="s">
        <v>5337</v>
      </c>
      <c r="Z522" s="0" t="n">
        <v>37.31509</v>
      </c>
      <c r="AA522" s="0" t="n">
        <v>23.15263</v>
      </c>
      <c r="AB522" s="0" t="s">
        <v>132</v>
      </c>
      <c r="AC522" s="0" t="n">
        <v>570274</v>
      </c>
      <c r="AD522" s="0" t="s">
        <v>71</v>
      </c>
      <c r="AJ522" s="0" t="s">
        <v>72</v>
      </c>
      <c r="AL522" s="0" t="s">
        <v>5338</v>
      </c>
      <c r="AM522" s="0" t="s">
        <v>5339</v>
      </c>
      <c r="AN522" s="0" t="s">
        <v>5340</v>
      </c>
      <c r="AP522" s="0" t="s">
        <v>5341</v>
      </c>
    </row>
    <row r="523" customFormat="false" ht="15" hidden="false" customHeight="false" outlineLevel="0" collapsed="false">
      <c r="A523" s="0" t="s">
        <v>5342</v>
      </c>
      <c r="B523" s="0" t="n">
        <v>522</v>
      </c>
      <c r="C523" s="0" t="s">
        <v>5343</v>
      </c>
      <c r="D523" s="0" t="s">
        <v>5344</v>
      </c>
      <c r="E523" s="0" t="s">
        <v>59</v>
      </c>
      <c r="F523" s="0" t="s">
        <v>60</v>
      </c>
      <c r="G523" s="0" t="n">
        <v>1774</v>
      </c>
      <c r="H523" s="0" t="s">
        <v>350</v>
      </c>
      <c r="I523" s="0" t="s">
        <v>5345</v>
      </c>
      <c r="K523" s="0" t="s">
        <v>191</v>
      </c>
      <c r="L523" s="0" t="n">
        <v>1774</v>
      </c>
      <c r="M523" s="0" t="s">
        <v>5346</v>
      </c>
      <c r="Q523" s="0" t="s">
        <v>193</v>
      </c>
      <c r="R523" s="0" t="s">
        <v>194</v>
      </c>
      <c r="S523" s="0" t="s">
        <v>5347</v>
      </c>
      <c r="T523" s="0" t="s">
        <v>132</v>
      </c>
      <c r="U523" s="0" t="s">
        <v>4925</v>
      </c>
      <c r="V523" s="0" t="s">
        <v>4615</v>
      </c>
      <c r="W523" s="0" t="s">
        <v>2370</v>
      </c>
      <c r="X523" s="0" t="s">
        <v>4926</v>
      </c>
      <c r="Y523" s="0" t="s">
        <v>5348</v>
      </c>
      <c r="Z523" s="0" t="n">
        <v>37.26</v>
      </c>
      <c r="AA523" s="0" t="n">
        <v>23.159</v>
      </c>
      <c r="AB523" s="0" t="s">
        <v>132</v>
      </c>
      <c r="AD523" s="0" t="s">
        <v>177</v>
      </c>
      <c r="AE523" s="0" t="s">
        <v>5349</v>
      </c>
      <c r="AF523" s="0" t="s">
        <v>198</v>
      </c>
      <c r="AI523" s="0" t="s">
        <v>5343</v>
      </c>
      <c r="AJ523" s="0" t="s">
        <v>120</v>
      </c>
      <c r="AK523" s="0" t="s">
        <v>5350</v>
      </c>
      <c r="AL523" s="0" t="s">
        <v>5351</v>
      </c>
      <c r="AM523" s="0" t="s">
        <v>5352</v>
      </c>
      <c r="AN523" s="0" t="s">
        <v>5353</v>
      </c>
      <c r="AP523" s="0" t="s">
        <v>5354</v>
      </c>
    </row>
    <row r="524" customFormat="false" ht="15" hidden="false" customHeight="false" outlineLevel="0" collapsed="false">
      <c r="A524" s="0" t="s">
        <v>5355</v>
      </c>
      <c r="B524" s="0" t="n">
        <v>523</v>
      </c>
      <c r="C524" s="0" t="s">
        <v>5356</v>
      </c>
      <c r="D524" s="0" t="s">
        <v>5357</v>
      </c>
      <c r="E524" s="0" t="s">
        <v>59</v>
      </c>
      <c r="F524" s="0" t="s">
        <v>60</v>
      </c>
      <c r="G524" s="0" t="n">
        <v>-490</v>
      </c>
      <c r="H524" s="0" t="s">
        <v>80</v>
      </c>
      <c r="I524" s="0" t="s">
        <v>5358</v>
      </c>
      <c r="K524" s="0" t="s">
        <v>220</v>
      </c>
      <c r="L524" s="0" t="n">
        <v>-490</v>
      </c>
      <c r="M524" s="0" t="s">
        <v>5359</v>
      </c>
      <c r="Q524" s="0" t="s">
        <v>4739</v>
      </c>
      <c r="T524" s="0" t="s">
        <v>130</v>
      </c>
      <c r="U524" s="0" t="s">
        <v>4740</v>
      </c>
      <c r="V524" s="0" t="s">
        <v>4740</v>
      </c>
      <c r="W524" s="0" t="s">
        <v>4616</v>
      </c>
      <c r="X524" s="0" t="s">
        <v>4614</v>
      </c>
      <c r="Y524" s="0" t="s">
        <v>5360</v>
      </c>
      <c r="Z524" s="0" t="n">
        <v>38.01442</v>
      </c>
      <c r="AA524" s="0" t="n">
        <v>22.2412</v>
      </c>
      <c r="AB524" s="0" t="s">
        <v>70</v>
      </c>
      <c r="AC524" s="0" t="n">
        <v>570510</v>
      </c>
      <c r="AD524" s="0" t="s">
        <v>71</v>
      </c>
      <c r="AJ524" s="0" t="s">
        <v>72</v>
      </c>
      <c r="AL524" s="0" t="s">
        <v>5361</v>
      </c>
      <c r="AN524" s="0" t="s">
        <v>5362</v>
      </c>
      <c r="AP524" s="0" t="s">
        <v>5363</v>
      </c>
    </row>
    <row r="525" customFormat="false" ht="15" hidden="false" customHeight="false" outlineLevel="0" collapsed="false">
      <c r="A525" s="0" t="s">
        <v>5364</v>
      </c>
      <c r="B525" s="0" t="n">
        <v>524</v>
      </c>
      <c r="C525" s="0" t="s">
        <v>5365</v>
      </c>
      <c r="D525" s="0" t="s">
        <v>5366</v>
      </c>
      <c r="E525" s="0" t="s">
        <v>59</v>
      </c>
      <c r="F525" s="0" t="s">
        <v>60</v>
      </c>
      <c r="G525" s="0" t="n">
        <v>-750</v>
      </c>
      <c r="H525" s="0" t="s">
        <v>61</v>
      </c>
      <c r="I525" s="0" t="s">
        <v>5367</v>
      </c>
      <c r="K525" s="0" t="s">
        <v>220</v>
      </c>
      <c r="L525" s="0" t="n">
        <v>-500</v>
      </c>
      <c r="M525" s="0" t="s">
        <v>5368</v>
      </c>
      <c r="Q525" s="0" t="s">
        <v>4739</v>
      </c>
      <c r="T525" s="0" t="s">
        <v>132</v>
      </c>
      <c r="U525" s="0" t="s">
        <v>4740</v>
      </c>
      <c r="V525" s="0" t="s">
        <v>4740</v>
      </c>
      <c r="W525" s="0" t="s">
        <v>4616</v>
      </c>
      <c r="X525" s="0" t="s">
        <v>4614</v>
      </c>
      <c r="Y525" s="0" t="s">
        <v>5369</v>
      </c>
      <c r="Z525" s="0" t="n">
        <v>37.97183</v>
      </c>
      <c r="AA525" s="0" t="n">
        <v>22.11202</v>
      </c>
      <c r="AB525" s="0" t="s">
        <v>132</v>
      </c>
      <c r="AC525" s="0" t="n">
        <v>570438</v>
      </c>
      <c r="AD525" s="0" t="s">
        <v>144</v>
      </c>
      <c r="AE525" s="0" t="s">
        <v>5370</v>
      </c>
      <c r="AF525" s="0" t="s">
        <v>146</v>
      </c>
      <c r="AG525" s="0" t="s">
        <v>5371</v>
      </c>
      <c r="AJ525" s="0" t="s">
        <v>72</v>
      </c>
      <c r="AL525" s="0" t="s">
        <v>5372</v>
      </c>
      <c r="AP525" s="0" t="s">
        <v>5373</v>
      </c>
    </row>
    <row r="526" customFormat="false" ht="15" hidden="false" customHeight="false" outlineLevel="0" collapsed="false">
      <c r="A526" s="0" t="s">
        <v>5374</v>
      </c>
      <c r="B526" s="0" t="n">
        <v>525</v>
      </c>
      <c r="C526" s="0" t="s">
        <v>5375</v>
      </c>
      <c r="D526" s="0" t="s">
        <v>5376</v>
      </c>
      <c r="E526" s="0" t="s">
        <v>59</v>
      </c>
      <c r="F526" s="0" t="s">
        <v>60</v>
      </c>
      <c r="G526" s="0" t="n">
        <v>-700</v>
      </c>
      <c r="H526" s="0" t="s">
        <v>80</v>
      </c>
      <c r="I526" s="0" t="s">
        <v>5377</v>
      </c>
      <c r="K526" s="0" t="s">
        <v>220</v>
      </c>
      <c r="L526" s="0" t="n">
        <v>-500</v>
      </c>
      <c r="M526" s="0" t="s">
        <v>5378</v>
      </c>
      <c r="Q526" s="0" t="s">
        <v>4739</v>
      </c>
      <c r="T526" s="0" t="s">
        <v>132</v>
      </c>
      <c r="U526" s="0" t="s">
        <v>4740</v>
      </c>
      <c r="V526" s="0" t="s">
        <v>4740</v>
      </c>
      <c r="W526" s="0" t="s">
        <v>4616</v>
      </c>
      <c r="X526" s="0" t="s">
        <v>4728</v>
      </c>
      <c r="Y526" s="0" t="s">
        <v>5379</v>
      </c>
      <c r="Z526" s="0" t="n">
        <v>37.91048</v>
      </c>
      <c r="AA526" s="0" t="n">
        <v>22.3071</v>
      </c>
      <c r="AB526" s="0" t="s">
        <v>132</v>
      </c>
      <c r="AC526" s="0" t="n">
        <v>570595</v>
      </c>
      <c r="AD526" s="0" t="s">
        <v>144</v>
      </c>
      <c r="AE526" s="0" t="s">
        <v>5380</v>
      </c>
      <c r="AF526" s="0" t="s">
        <v>146</v>
      </c>
      <c r="AG526" s="0" t="s">
        <v>5381</v>
      </c>
      <c r="AJ526" s="0" t="s">
        <v>120</v>
      </c>
      <c r="AK526" s="0" t="s">
        <v>4265</v>
      </c>
      <c r="AL526" s="0" t="s">
        <v>5382</v>
      </c>
      <c r="AP526" s="0" t="s">
        <v>5383</v>
      </c>
    </row>
    <row r="527" customFormat="false" ht="15" hidden="false" customHeight="false" outlineLevel="0" collapsed="false">
      <c r="A527" s="0" t="s">
        <v>5384</v>
      </c>
      <c r="B527" s="0" t="n">
        <v>526</v>
      </c>
      <c r="C527" s="0" t="s">
        <v>5385</v>
      </c>
      <c r="D527" s="0" t="s">
        <v>5386</v>
      </c>
      <c r="E527" s="0" t="s">
        <v>59</v>
      </c>
      <c r="F527" s="0" t="s">
        <v>60</v>
      </c>
      <c r="G527" s="0" t="n">
        <v>-550</v>
      </c>
      <c r="H527" s="0" t="s">
        <v>80</v>
      </c>
      <c r="I527" s="0" t="s">
        <v>5387</v>
      </c>
      <c r="K527" s="0" t="s">
        <v>220</v>
      </c>
      <c r="L527" s="0" t="n">
        <v>-550</v>
      </c>
      <c r="M527" s="0" t="s">
        <v>5388</v>
      </c>
      <c r="Q527" s="0" t="s">
        <v>4739</v>
      </c>
      <c r="T527" s="0" t="s">
        <v>132</v>
      </c>
      <c r="U527" s="0" t="s">
        <v>4740</v>
      </c>
      <c r="V527" s="0" t="s">
        <v>4740</v>
      </c>
      <c r="W527" s="0" t="s">
        <v>4616</v>
      </c>
      <c r="X527" s="0" t="s">
        <v>4614</v>
      </c>
      <c r="Y527" s="0" t="s">
        <v>5389</v>
      </c>
      <c r="Z527" s="0" t="n">
        <v>37.89081</v>
      </c>
      <c r="AA527" s="0" t="n">
        <v>22.09723</v>
      </c>
      <c r="AB527" s="0" t="s">
        <v>132</v>
      </c>
      <c r="AC527" s="0" t="n">
        <v>570359</v>
      </c>
      <c r="AD527" s="0" t="s">
        <v>71</v>
      </c>
      <c r="AG527" s="0" t="s">
        <v>5390</v>
      </c>
      <c r="AJ527" s="0" t="s">
        <v>72</v>
      </c>
      <c r="AL527" s="0" t="s">
        <v>5391</v>
      </c>
      <c r="AN527" s="0" t="s">
        <v>5392</v>
      </c>
      <c r="AP527" s="0" t="s">
        <v>5393</v>
      </c>
    </row>
    <row r="528" customFormat="false" ht="15" hidden="false" customHeight="false" outlineLevel="0" collapsed="false">
      <c r="A528" s="0" t="s">
        <v>5394</v>
      </c>
      <c r="B528" s="0" t="n">
        <v>527</v>
      </c>
      <c r="C528" s="0" t="s">
        <v>5395</v>
      </c>
      <c r="D528" s="0" t="s">
        <v>5396</v>
      </c>
      <c r="E528" s="0" t="s">
        <v>59</v>
      </c>
      <c r="F528" s="0" t="s">
        <v>60</v>
      </c>
      <c r="G528" s="0" t="n">
        <v>-500</v>
      </c>
      <c r="H528" s="0" t="s">
        <v>80</v>
      </c>
      <c r="I528" s="0" t="s">
        <v>5397</v>
      </c>
      <c r="K528" s="0" t="s">
        <v>220</v>
      </c>
      <c r="L528" s="0" t="n">
        <v>-500</v>
      </c>
      <c r="M528" s="0" t="s">
        <v>5398</v>
      </c>
      <c r="Q528" s="0" t="s">
        <v>4739</v>
      </c>
      <c r="T528" s="0" t="s">
        <v>132</v>
      </c>
      <c r="U528" s="0" t="s">
        <v>4740</v>
      </c>
      <c r="V528" s="0" t="s">
        <v>4740</v>
      </c>
      <c r="W528" s="0" t="s">
        <v>4616</v>
      </c>
      <c r="X528" s="0" t="s">
        <v>4614</v>
      </c>
      <c r="Y528" s="0" t="s">
        <v>5399</v>
      </c>
      <c r="Z528" s="0" t="n">
        <v>37.87409</v>
      </c>
      <c r="AA528" s="0" t="n">
        <v>21.89326</v>
      </c>
      <c r="AB528" s="0" t="s">
        <v>132</v>
      </c>
      <c r="AC528" s="0" t="n">
        <v>570638</v>
      </c>
      <c r="AD528" s="0" t="s">
        <v>144</v>
      </c>
      <c r="AE528" s="0" t="s">
        <v>5400</v>
      </c>
      <c r="AF528" s="0" t="s">
        <v>387</v>
      </c>
      <c r="AJ528" s="0" t="s">
        <v>120</v>
      </c>
      <c r="AK528" s="0" t="s">
        <v>3897</v>
      </c>
      <c r="AL528" s="0" t="s">
        <v>5382</v>
      </c>
      <c r="AP528" s="0" t="s">
        <v>5401</v>
      </c>
    </row>
    <row r="529" customFormat="false" ht="15" hidden="false" customHeight="false" outlineLevel="0" collapsed="false">
      <c r="A529" s="0" t="s">
        <v>5402</v>
      </c>
      <c r="B529" s="0" t="n">
        <v>528</v>
      </c>
      <c r="C529" s="0" t="s">
        <v>5403</v>
      </c>
      <c r="D529" s="0" t="s">
        <v>5404</v>
      </c>
      <c r="E529" s="0" t="s">
        <v>59</v>
      </c>
      <c r="F529" s="0" t="s">
        <v>60</v>
      </c>
      <c r="G529" s="0" t="n">
        <v>-700</v>
      </c>
      <c r="H529" s="0" t="s">
        <v>80</v>
      </c>
      <c r="I529" s="0" t="s">
        <v>5405</v>
      </c>
      <c r="K529" s="0" t="s">
        <v>220</v>
      </c>
      <c r="L529" s="0" t="n">
        <v>-500</v>
      </c>
      <c r="M529" s="0" t="s">
        <v>5406</v>
      </c>
      <c r="Q529" s="0" t="s">
        <v>4739</v>
      </c>
      <c r="T529" s="0" t="s">
        <v>132</v>
      </c>
      <c r="U529" s="0" t="s">
        <v>4740</v>
      </c>
      <c r="V529" s="0" t="s">
        <v>4740</v>
      </c>
      <c r="W529" s="0" t="s">
        <v>4616</v>
      </c>
      <c r="X529" s="0" t="s">
        <v>4728</v>
      </c>
      <c r="Y529" s="0" t="s">
        <v>5407</v>
      </c>
      <c r="Z529" s="0" t="n">
        <v>37.85935</v>
      </c>
      <c r="AA529" s="0" t="n">
        <v>22.4595</v>
      </c>
      <c r="AB529" s="0" t="s">
        <v>132</v>
      </c>
      <c r="AC529" s="0" t="n">
        <v>570696</v>
      </c>
      <c r="AD529" s="0" t="s">
        <v>71</v>
      </c>
      <c r="AJ529" s="0" t="s">
        <v>120</v>
      </c>
      <c r="AK529" s="0" t="s">
        <v>5408</v>
      </c>
      <c r="AL529" s="0" t="s">
        <v>5382</v>
      </c>
      <c r="AN529" s="0" t="s">
        <v>5409</v>
      </c>
      <c r="AP529" s="0" t="s">
        <v>5410</v>
      </c>
    </row>
    <row r="530" customFormat="false" ht="15" hidden="false" customHeight="false" outlineLevel="0" collapsed="false">
      <c r="A530" s="0" t="s">
        <v>5411</v>
      </c>
      <c r="B530" s="0" t="n">
        <v>529</v>
      </c>
      <c r="C530" s="0" t="s">
        <v>5412</v>
      </c>
      <c r="D530" s="0" t="s">
        <v>5413</v>
      </c>
      <c r="E530" s="0" t="s">
        <v>59</v>
      </c>
      <c r="F530" s="0" t="s">
        <v>60</v>
      </c>
      <c r="G530" s="0" t="n">
        <v>-575</v>
      </c>
      <c r="H530" s="0" t="s">
        <v>80</v>
      </c>
      <c r="I530" s="0" t="s">
        <v>5414</v>
      </c>
      <c r="K530" s="0" t="s">
        <v>220</v>
      </c>
      <c r="L530" s="0" t="n">
        <v>-575</v>
      </c>
      <c r="M530" s="0" t="s">
        <v>5415</v>
      </c>
      <c r="Q530" s="0" t="s">
        <v>4739</v>
      </c>
      <c r="T530" s="0" t="s">
        <v>132</v>
      </c>
      <c r="U530" s="0" t="s">
        <v>4740</v>
      </c>
      <c r="V530" s="0" t="s">
        <v>4740</v>
      </c>
      <c r="W530" s="0" t="s">
        <v>4616</v>
      </c>
      <c r="X530" s="0" t="s">
        <v>4614</v>
      </c>
      <c r="Y530" s="0" t="s">
        <v>5416</v>
      </c>
      <c r="Z530" s="0" t="n">
        <v>37.84091</v>
      </c>
      <c r="AA530" s="0" t="n">
        <v>21.98489</v>
      </c>
      <c r="AB530" s="0" t="s">
        <v>132</v>
      </c>
      <c r="AC530" s="0" t="n">
        <v>570558</v>
      </c>
      <c r="AD530" s="0" t="s">
        <v>71</v>
      </c>
      <c r="AJ530" s="0" t="s">
        <v>72</v>
      </c>
      <c r="AL530" s="0" t="s">
        <v>3327</v>
      </c>
      <c r="AN530" s="0" t="s">
        <v>5417</v>
      </c>
      <c r="AP530" s="0" t="s">
        <v>5418</v>
      </c>
    </row>
    <row r="531" customFormat="false" ht="15" hidden="false" customHeight="false" outlineLevel="0" collapsed="false">
      <c r="A531" s="0" t="s">
        <v>5419</v>
      </c>
      <c r="B531" s="0" t="n">
        <v>530</v>
      </c>
      <c r="C531" s="0" t="s">
        <v>5420</v>
      </c>
      <c r="D531" s="0" t="s">
        <v>5421</v>
      </c>
      <c r="E531" s="0" t="s">
        <v>59</v>
      </c>
      <c r="F531" s="0" t="s">
        <v>60</v>
      </c>
      <c r="G531" s="0" t="n">
        <v>-400</v>
      </c>
      <c r="H531" s="0" t="s">
        <v>80</v>
      </c>
      <c r="I531" s="0" t="s">
        <v>5422</v>
      </c>
      <c r="K531" s="0" t="s">
        <v>141</v>
      </c>
      <c r="L531" s="0" t="n">
        <v>-400</v>
      </c>
      <c r="M531" s="0" t="s">
        <v>5423</v>
      </c>
      <c r="Q531" s="0" t="s">
        <v>4739</v>
      </c>
      <c r="T531" s="0" t="s">
        <v>132</v>
      </c>
      <c r="U531" s="0" t="s">
        <v>4740</v>
      </c>
      <c r="V531" s="0" t="s">
        <v>4740</v>
      </c>
      <c r="W531" s="0" t="s">
        <v>4616</v>
      </c>
      <c r="X531" s="0" t="s">
        <v>4728</v>
      </c>
      <c r="Y531" s="0" t="s">
        <v>5424</v>
      </c>
      <c r="Z531" s="0" t="n">
        <v>37.79467</v>
      </c>
      <c r="AA531" s="0" t="n">
        <v>22.45078</v>
      </c>
      <c r="AB531" s="0" t="s">
        <v>132</v>
      </c>
      <c r="AC531" s="0" t="n">
        <v>570062</v>
      </c>
      <c r="AD531" s="0" t="s">
        <v>71</v>
      </c>
      <c r="AG531" s="0" t="s">
        <v>5425</v>
      </c>
      <c r="AJ531" s="0" t="s">
        <v>72</v>
      </c>
      <c r="AL531" s="0" t="s">
        <v>5426</v>
      </c>
      <c r="AP531" s="0" t="s">
        <v>5427</v>
      </c>
    </row>
    <row r="532" customFormat="false" ht="15" hidden="false" customHeight="false" outlineLevel="0" collapsed="false">
      <c r="A532" s="0" t="s">
        <v>5428</v>
      </c>
      <c r="B532" s="0" t="n">
        <v>531</v>
      </c>
      <c r="C532" s="0" t="s">
        <v>5429</v>
      </c>
      <c r="D532" s="0" t="s">
        <v>5430</v>
      </c>
      <c r="E532" s="0" t="s">
        <v>59</v>
      </c>
      <c r="F532" s="0" t="s">
        <v>60</v>
      </c>
      <c r="G532" s="0" t="n">
        <v>-400</v>
      </c>
      <c r="H532" s="0" t="s">
        <v>80</v>
      </c>
      <c r="I532" s="0" t="s">
        <v>5431</v>
      </c>
      <c r="K532" s="0" t="s">
        <v>141</v>
      </c>
      <c r="L532" s="0" t="n">
        <v>-400</v>
      </c>
      <c r="M532" s="0" t="s">
        <v>3327</v>
      </c>
      <c r="Q532" s="0" t="s">
        <v>4739</v>
      </c>
      <c r="T532" s="0" t="s">
        <v>130</v>
      </c>
      <c r="U532" s="0" t="s">
        <v>4740</v>
      </c>
      <c r="V532" s="0" t="s">
        <v>4740</v>
      </c>
      <c r="W532" s="0" t="s">
        <v>4616</v>
      </c>
      <c r="X532" s="0" t="s">
        <v>4740</v>
      </c>
      <c r="Y532" s="0" t="s">
        <v>5432</v>
      </c>
      <c r="Z532" s="0" t="n">
        <v>37.78236</v>
      </c>
      <c r="AA532" s="0" t="n">
        <v>21.94745</v>
      </c>
      <c r="AB532" s="0" t="s">
        <v>70</v>
      </c>
      <c r="AC532" s="0" t="n">
        <v>570716</v>
      </c>
      <c r="AD532" s="0" t="s">
        <v>71</v>
      </c>
      <c r="AJ532" s="0" t="s">
        <v>72</v>
      </c>
      <c r="AL532" s="0" t="s">
        <v>3327</v>
      </c>
      <c r="AP532" s="0" t="s">
        <v>5433</v>
      </c>
    </row>
    <row r="533" customFormat="false" ht="15" hidden="false" customHeight="false" outlineLevel="0" collapsed="false">
      <c r="A533" s="0" t="s">
        <v>5434</v>
      </c>
      <c r="B533" s="0" t="n">
        <v>532</v>
      </c>
      <c r="C533" s="0" t="s">
        <v>5435</v>
      </c>
      <c r="D533" s="0" t="s">
        <v>5436</v>
      </c>
      <c r="E533" s="0" t="s">
        <v>59</v>
      </c>
      <c r="F533" s="0" t="s">
        <v>60</v>
      </c>
      <c r="G533" s="0" t="n">
        <v>-400</v>
      </c>
      <c r="H533" s="0" t="s">
        <v>80</v>
      </c>
      <c r="I533" s="0" t="s">
        <v>5437</v>
      </c>
      <c r="K533" s="0" t="s">
        <v>141</v>
      </c>
      <c r="L533" s="0" t="n">
        <v>-400</v>
      </c>
      <c r="M533" s="0" t="s">
        <v>5438</v>
      </c>
      <c r="Q533" s="0" t="s">
        <v>4739</v>
      </c>
      <c r="T533" s="0" t="s">
        <v>132</v>
      </c>
      <c r="U533" s="0" t="s">
        <v>4740</v>
      </c>
      <c r="V533" s="0" t="s">
        <v>4740</v>
      </c>
      <c r="W533" s="0" t="s">
        <v>4616</v>
      </c>
      <c r="X533" s="0" t="s">
        <v>4740</v>
      </c>
      <c r="Y533" s="0" t="s">
        <v>5439</v>
      </c>
      <c r="Z533" s="0" t="n">
        <v>37.7644</v>
      </c>
      <c r="AA533" s="0" t="n">
        <v>22.2579</v>
      </c>
      <c r="AB533" s="0" t="s">
        <v>132</v>
      </c>
      <c r="AC533" s="0" t="n">
        <v>570329</v>
      </c>
      <c r="AD533" s="0" t="s">
        <v>71</v>
      </c>
      <c r="AJ533" s="0" t="s">
        <v>72</v>
      </c>
      <c r="AL533" s="0" t="s">
        <v>5382</v>
      </c>
      <c r="AM533" s="0" t="s">
        <v>5440</v>
      </c>
      <c r="AP533" s="0" t="s">
        <v>5441</v>
      </c>
    </row>
    <row r="534" customFormat="false" ht="15" hidden="false" customHeight="false" outlineLevel="0" collapsed="false">
      <c r="A534" s="0" t="s">
        <v>5442</v>
      </c>
      <c r="B534" s="0" t="n">
        <v>533</v>
      </c>
      <c r="C534" s="0" t="s">
        <v>5443</v>
      </c>
      <c r="D534" s="0" t="s">
        <v>5444</v>
      </c>
      <c r="E534" s="0" t="s">
        <v>59</v>
      </c>
      <c r="F534" s="0" t="s">
        <v>60</v>
      </c>
      <c r="G534" s="0" t="n">
        <v>-700</v>
      </c>
      <c r="H534" s="0" t="s">
        <v>80</v>
      </c>
      <c r="I534" s="0" t="s">
        <v>5445</v>
      </c>
      <c r="K534" s="0" t="s">
        <v>220</v>
      </c>
      <c r="L534" s="0" t="n">
        <v>-600</v>
      </c>
      <c r="M534" s="0" t="s">
        <v>5446</v>
      </c>
      <c r="Q534" s="0" t="s">
        <v>4739</v>
      </c>
      <c r="T534" s="0" t="s">
        <v>132</v>
      </c>
      <c r="U534" s="0" t="s">
        <v>4740</v>
      </c>
      <c r="V534" s="0" t="s">
        <v>4740</v>
      </c>
      <c r="W534" s="0" t="s">
        <v>4616</v>
      </c>
      <c r="X534" s="0" t="s">
        <v>4740</v>
      </c>
      <c r="Y534" s="0" t="s">
        <v>5447</v>
      </c>
      <c r="Z534" s="0" t="n">
        <v>37.72472</v>
      </c>
      <c r="AA534" s="0" t="n">
        <v>22.31536</v>
      </c>
      <c r="AB534" s="0" t="s">
        <v>132</v>
      </c>
      <c r="AC534" s="0" t="n">
        <v>570535</v>
      </c>
      <c r="AD534" s="0" t="s">
        <v>144</v>
      </c>
      <c r="AE534" s="0" t="s">
        <v>4286</v>
      </c>
      <c r="AF534" s="0" t="s">
        <v>146</v>
      </c>
      <c r="AG534" s="0" t="s">
        <v>5448</v>
      </c>
      <c r="AJ534" s="0" t="s">
        <v>120</v>
      </c>
      <c r="AK534" s="0" t="s">
        <v>5449</v>
      </c>
      <c r="AL534" s="0" t="s">
        <v>5450</v>
      </c>
      <c r="AP534" s="0" t="s">
        <v>5451</v>
      </c>
    </row>
    <row r="535" customFormat="false" ht="15" hidden="false" customHeight="false" outlineLevel="0" collapsed="false">
      <c r="A535" s="0" t="s">
        <v>5452</v>
      </c>
      <c r="B535" s="0" t="n">
        <v>534</v>
      </c>
      <c r="C535" s="0" t="s">
        <v>5453</v>
      </c>
      <c r="D535" s="0" t="s">
        <v>5454</v>
      </c>
      <c r="E535" s="0" t="s">
        <v>59</v>
      </c>
      <c r="F535" s="0" t="s">
        <v>60</v>
      </c>
      <c r="G535" s="0" t="n">
        <v>-400</v>
      </c>
      <c r="H535" s="0" t="s">
        <v>80</v>
      </c>
      <c r="I535" s="0" t="s">
        <v>5455</v>
      </c>
      <c r="K535" s="0" t="s">
        <v>141</v>
      </c>
      <c r="L535" s="0" t="n">
        <v>-400</v>
      </c>
      <c r="M535" s="0" t="s">
        <v>5456</v>
      </c>
      <c r="Q535" s="0" t="s">
        <v>4739</v>
      </c>
      <c r="T535" s="0" t="s">
        <v>132</v>
      </c>
      <c r="U535" s="0" t="s">
        <v>4740</v>
      </c>
      <c r="V535" s="0" t="s">
        <v>4740</v>
      </c>
      <c r="W535" s="0" t="s">
        <v>4616</v>
      </c>
      <c r="X535" s="0" t="s">
        <v>4740</v>
      </c>
      <c r="Y535" s="0" t="s">
        <v>5457</v>
      </c>
      <c r="Z535" s="0" t="n">
        <v>37.71049</v>
      </c>
      <c r="AA535" s="0" t="n">
        <v>21.87884</v>
      </c>
      <c r="AB535" s="0" t="s">
        <v>132</v>
      </c>
      <c r="AC535" s="0" t="n">
        <v>570722</v>
      </c>
      <c r="AD535" s="0" t="s">
        <v>71</v>
      </c>
      <c r="AJ535" s="0" t="s">
        <v>72</v>
      </c>
      <c r="AL535" s="0" t="s">
        <v>5458</v>
      </c>
      <c r="AP535" s="0" t="s">
        <v>5459</v>
      </c>
    </row>
    <row r="536" customFormat="false" ht="15" hidden="false" customHeight="false" outlineLevel="0" collapsed="false">
      <c r="A536" s="0" t="s">
        <v>5460</v>
      </c>
      <c r="B536" s="0" t="n">
        <v>535</v>
      </c>
      <c r="C536" s="0" t="s">
        <v>5461</v>
      </c>
      <c r="D536" s="0" t="s">
        <v>5462</v>
      </c>
      <c r="E536" s="0" t="s">
        <v>59</v>
      </c>
      <c r="F536" s="0" t="s">
        <v>60</v>
      </c>
      <c r="G536" s="0" t="n">
        <v>-400</v>
      </c>
      <c r="H536" s="0" t="s">
        <v>80</v>
      </c>
      <c r="I536" s="0" t="s">
        <v>5422</v>
      </c>
      <c r="K536" s="0" t="s">
        <v>141</v>
      </c>
      <c r="L536" s="0" t="n">
        <v>-400</v>
      </c>
      <c r="M536" s="0" t="s">
        <v>3327</v>
      </c>
      <c r="Q536" s="0" t="s">
        <v>4739</v>
      </c>
      <c r="T536" s="0" t="s">
        <v>130</v>
      </c>
      <c r="U536" s="0" t="s">
        <v>4740</v>
      </c>
      <c r="V536" s="0" t="s">
        <v>4740</v>
      </c>
      <c r="W536" s="0" t="s">
        <v>4616</v>
      </c>
      <c r="X536" s="0" t="s">
        <v>4740</v>
      </c>
      <c r="Y536" s="0" t="s">
        <v>5463</v>
      </c>
      <c r="Z536" s="0" t="n">
        <v>37.70667</v>
      </c>
      <c r="AA536" s="0" t="n">
        <v>22.15481</v>
      </c>
      <c r="AB536" s="0" t="s">
        <v>70</v>
      </c>
      <c r="AC536" s="0" t="n">
        <v>570742</v>
      </c>
      <c r="AD536" s="0" t="s">
        <v>71</v>
      </c>
      <c r="AJ536" s="0" t="s">
        <v>72</v>
      </c>
      <c r="AL536" s="0" t="s">
        <v>3327</v>
      </c>
      <c r="AP536" s="0" t="s">
        <v>5464</v>
      </c>
    </row>
    <row r="537" customFormat="false" ht="15" hidden="false" customHeight="false" outlineLevel="0" collapsed="false">
      <c r="A537" s="0" t="s">
        <v>5465</v>
      </c>
      <c r="B537" s="0" t="n">
        <v>536</v>
      </c>
      <c r="C537" s="0" t="s">
        <v>5466</v>
      </c>
      <c r="D537" s="0" t="s">
        <v>5467</v>
      </c>
      <c r="E537" s="0" t="s">
        <v>59</v>
      </c>
      <c r="F537" s="0" t="s">
        <v>60</v>
      </c>
      <c r="G537" s="0" t="n">
        <v>-360</v>
      </c>
      <c r="H537" s="0" t="s">
        <v>80</v>
      </c>
      <c r="I537" s="0" t="s">
        <v>5468</v>
      </c>
      <c r="K537" s="0" t="s">
        <v>141</v>
      </c>
      <c r="L537" s="0" t="n">
        <v>-360</v>
      </c>
      <c r="M537" s="0" t="s">
        <v>5469</v>
      </c>
      <c r="Q537" s="0" t="s">
        <v>4739</v>
      </c>
      <c r="T537" s="0" t="s">
        <v>130</v>
      </c>
      <c r="U537" s="0" t="s">
        <v>4740</v>
      </c>
      <c r="V537" s="0" t="s">
        <v>4740</v>
      </c>
      <c r="W537" s="0" t="s">
        <v>4616</v>
      </c>
      <c r="X537" s="0" t="s">
        <v>4740</v>
      </c>
      <c r="Y537" s="0" t="s">
        <v>5470</v>
      </c>
      <c r="Z537" s="0" t="n">
        <v>37.7</v>
      </c>
      <c r="AA537" s="0" t="n">
        <v>22.33</v>
      </c>
      <c r="AB537" s="0" t="s">
        <v>86</v>
      </c>
      <c r="AD537" s="0" t="s">
        <v>87</v>
      </c>
      <c r="AJ537" s="0" t="s">
        <v>72</v>
      </c>
      <c r="AL537" s="0" t="s">
        <v>5471</v>
      </c>
      <c r="AN537" s="0" t="s">
        <v>5472</v>
      </c>
      <c r="AP537" s="0" t="s">
        <v>5473</v>
      </c>
    </row>
    <row r="538" customFormat="false" ht="15" hidden="false" customHeight="false" outlineLevel="0" collapsed="false">
      <c r="A538" s="0" t="s">
        <v>5474</v>
      </c>
      <c r="B538" s="0" t="n">
        <v>537</v>
      </c>
      <c r="C538" s="0" t="s">
        <v>5475</v>
      </c>
      <c r="D538" s="0" t="s">
        <v>5476</v>
      </c>
      <c r="E538" s="0" t="s">
        <v>59</v>
      </c>
      <c r="F538" s="0" t="s">
        <v>60</v>
      </c>
      <c r="G538" s="0" t="n">
        <v>-418</v>
      </c>
      <c r="H538" s="0" t="s">
        <v>80</v>
      </c>
      <c r="I538" s="0" t="s">
        <v>5477</v>
      </c>
      <c r="K538" s="0" t="s">
        <v>141</v>
      </c>
      <c r="L538" s="0" t="n">
        <v>-400</v>
      </c>
      <c r="M538" s="0" t="s">
        <v>5478</v>
      </c>
      <c r="Q538" s="0" t="s">
        <v>4739</v>
      </c>
      <c r="T538" s="0" t="s">
        <v>132</v>
      </c>
      <c r="U538" s="0" t="s">
        <v>4740</v>
      </c>
      <c r="V538" s="0" t="s">
        <v>4740</v>
      </c>
      <c r="W538" s="0" t="s">
        <v>4616</v>
      </c>
      <c r="X538" s="0" t="s">
        <v>4740</v>
      </c>
      <c r="Y538" s="0" t="s">
        <v>5479</v>
      </c>
      <c r="Z538" s="0" t="n">
        <v>37.6359</v>
      </c>
      <c r="AA538" s="0" t="n">
        <v>22.1751</v>
      </c>
      <c r="AB538" s="0" t="s">
        <v>132</v>
      </c>
      <c r="AC538" s="0" t="n">
        <v>570484</v>
      </c>
      <c r="AD538" s="0" t="s">
        <v>144</v>
      </c>
      <c r="AE538" s="0" t="s">
        <v>5480</v>
      </c>
      <c r="AF538" s="0" t="s">
        <v>146</v>
      </c>
      <c r="AG538" s="0" t="s">
        <v>4896</v>
      </c>
      <c r="AJ538" s="0" t="s">
        <v>72</v>
      </c>
      <c r="AL538" s="0" t="s">
        <v>5481</v>
      </c>
      <c r="AP538" s="0" t="s">
        <v>5482</v>
      </c>
    </row>
    <row r="539" customFormat="false" ht="15" hidden="false" customHeight="false" outlineLevel="0" collapsed="false">
      <c r="A539" s="0" t="s">
        <v>5483</v>
      </c>
      <c r="B539" s="0" t="n">
        <v>538</v>
      </c>
      <c r="C539" s="0" t="s">
        <v>5484</v>
      </c>
      <c r="D539" s="0" t="s">
        <v>5485</v>
      </c>
      <c r="E539" s="0" t="s">
        <v>59</v>
      </c>
      <c r="F539" s="0" t="s">
        <v>60</v>
      </c>
      <c r="G539" s="0" t="n">
        <v>-300</v>
      </c>
      <c r="H539" s="0" t="s">
        <v>80</v>
      </c>
      <c r="I539" s="0" t="s">
        <v>5486</v>
      </c>
      <c r="K539" s="0" t="s">
        <v>63</v>
      </c>
      <c r="L539" s="0" t="n">
        <v>-300</v>
      </c>
      <c r="M539" s="0" t="s">
        <v>5487</v>
      </c>
      <c r="Q539" s="0" t="s">
        <v>4739</v>
      </c>
      <c r="T539" s="0" t="s">
        <v>130</v>
      </c>
      <c r="U539" s="0" t="s">
        <v>4740</v>
      </c>
      <c r="V539" s="0" t="s">
        <v>4740</v>
      </c>
      <c r="W539" s="0" t="s">
        <v>4616</v>
      </c>
      <c r="X539" s="0" t="s">
        <v>4740</v>
      </c>
      <c r="Y539" s="0" t="s">
        <v>5488</v>
      </c>
      <c r="Z539" s="0" t="n">
        <v>37.62913</v>
      </c>
      <c r="AA539" s="0" t="n">
        <v>22.09398</v>
      </c>
      <c r="AB539" s="0" t="s">
        <v>132</v>
      </c>
      <c r="AC539" s="0" t="n">
        <v>570721</v>
      </c>
      <c r="AD539" s="0" t="s">
        <v>71</v>
      </c>
      <c r="AJ539" s="0" t="s">
        <v>72</v>
      </c>
      <c r="AL539" s="0" t="s">
        <v>5489</v>
      </c>
      <c r="AP539" s="0" t="s">
        <v>5490</v>
      </c>
    </row>
    <row r="540" customFormat="false" ht="15" hidden="false" customHeight="false" outlineLevel="0" collapsed="false">
      <c r="A540" s="0" t="s">
        <v>5491</v>
      </c>
      <c r="B540" s="0" t="n">
        <v>539</v>
      </c>
      <c r="C540" s="0" t="s">
        <v>5492</v>
      </c>
      <c r="D540" s="0" t="s">
        <v>5493</v>
      </c>
      <c r="E540" s="0" t="s">
        <v>59</v>
      </c>
      <c r="F540" s="0" t="s">
        <v>60</v>
      </c>
      <c r="G540" s="0" t="n">
        <v>-700</v>
      </c>
      <c r="H540" s="0" t="s">
        <v>80</v>
      </c>
      <c r="I540" s="0" t="s">
        <v>5494</v>
      </c>
      <c r="K540" s="0" t="s">
        <v>220</v>
      </c>
      <c r="L540" s="0" t="n">
        <v>-550</v>
      </c>
      <c r="M540" s="0" t="s">
        <v>5495</v>
      </c>
      <c r="Q540" s="0" t="s">
        <v>4739</v>
      </c>
      <c r="T540" s="0" t="s">
        <v>132</v>
      </c>
      <c r="U540" s="0" t="s">
        <v>4740</v>
      </c>
      <c r="V540" s="0" t="s">
        <v>4740</v>
      </c>
      <c r="W540" s="0" t="s">
        <v>4616</v>
      </c>
      <c r="X540" s="0" t="s">
        <v>4740</v>
      </c>
      <c r="Y540" s="0" t="s">
        <v>5496</v>
      </c>
      <c r="Z540" s="0" t="n">
        <v>37.61738</v>
      </c>
      <c r="AA540" s="0" t="n">
        <v>22.39258</v>
      </c>
      <c r="AB540" s="0" t="s">
        <v>132</v>
      </c>
      <c r="AC540" s="0" t="n">
        <v>570459</v>
      </c>
      <c r="AD540" s="0" t="s">
        <v>71</v>
      </c>
      <c r="AJ540" s="0" t="s">
        <v>120</v>
      </c>
      <c r="AK540" s="0" t="s">
        <v>5497</v>
      </c>
      <c r="AL540" s="0" t="s">
        <v>5498</v>
      </c>
      <c r="AM540" s="0" t="s">
        <v>5499</v>
      </c>
      <c r="AN540" s="0" t="s">
        <v>5500</v>
      </c>
      <c r="AP540" s="0" t="s">
        <v>5501</v>
      </c>
    </row>
    <row r="541" customFormat="false" ht="15" hidden="false" customHeight="false" outlineLevel="0" collapsed="false">
      <c r="A541" s="0" t="s">
        <v>5502</v>
      </c>
      <c r="B541" s="0" t="n">
        <v>540</v>
      </c>
      <c r="C541" s="0" t="s">
        <v>5503</v>
      </c>
      <c r="D541" s="0" t="s">
        <v>5504</v>
      </c>
      <c r="E541" s="0" t="s">
        <v>59</v>
      </c>
      <c r="F541" s="0" t="s">
        <v>60</v>
      </c>
      <c r="G541" s="0" t="n">
        <v>-525</v>
      </c>
      <c r="H541" s="0" t="s">
        <v>80</v>
      </c>
      <c r="I541" s="0" t="s">
        <v>5505</v>
      </c>
      <c r="K541" s="0" t="s">
        <v>220</v>
      </c>
      <c r="L541" s="0" t="n">
        <v>-525</v>
      </c>
      <c r="M541" s="0" t="s">
        <v>5506</v>
      </c>
      <c r="Q541" s="0" t="s">
        <v>4739</v>
      </c>
      <c r="T541" s="0" t="s">
        <v>132</v>
      </c>
      <c r="U541" s="0" t="s">
        <v>4740</v>
      </c>
      <c r="V541" s="0" t="s">
        <v>4740</v>
      </c>
      <c r="W541" s="0" t="s">
        <v>4616</v>
      </c>
      <c r="X541" s="0" t="s">
        <v>4740</v>
      </c>
      <c r="Y541" s="0" t="s">
        <v>5507</v>
      </c>
      <c r="Z541" s="0" t="n">
        <v>37.61346</v>
      </c>
      <c r="AA541" s="0" t="n">
        <v>21.86378</v>
      </c>
      <c r="AB541" s="0" t="s">
        <v>132</v>
      </c>
      <c r="AC541" s="0" t="n">
        <v>570287</v>
      </c>
      <c r="AD541" s="0" t="s">
        <v>71</v>
      </c>
      <c r="AJ541" s="0" t="s">
        <v>72</v>
      </c>
      <c r="AL541" s="0" t="s">
        <v>5391</v>
      </c>
      <c r="AP541" s="0" t="s">
        <v>5508</v>
      </c>
    </row>
    <row r="542" customFormat="false" ht="15" hidden="false" customHeight="false" outlineLevel="0" collapsed="false">
      <c r="A542" s="0" t="s">
        <v>5509</v>
      </c>
      <c r="B542" s="0" t="n">
        <v>541</v>
      </c>
      <c r="C542" s="0" t="s">
        <v>5510</v>
      </c>
      <c r="D542" s="0" t="s">
        <v>5511</v>
      </c>
      <c r="E542" s="0" t="s">
        <v>59</v>
      </c>
      <c r="F542" s="0" t="s">
        <v>60</v>
      </c>
      <c r="G542" s="0" t="n">
        <v>-450</v>
      </c>
      <c r="H542" s="0" t="s">
        <v>80</v>
      </c>
      <c r="I542" s="0" t="s">
        <v>5512</v>
      </c>
      <c r="K542" s="0" t="s">
        <v>141</v>
      </c>
      <c r="L542" s="0" t="n">
        <v>-450</v>
      </c>
      <c r="M542" s="0" t="s">
        <v>5513</v>
      </c>
      <c r="Q542" s="0" t="s">
        <v>4739</v>
      </c>
      <c r="T542" s="0" t="s">
        <v>130</v>
      </c>
      <c r="U542" s="0" t="s">
        <v>4740</v>
      </c>
      <c r="V542" s="0" t="s">
        <v>4740</v>
      </c>
      <c r="W542" s="0" t="s">
        <v>4616</v>
      </c>
      <c r="X542" s="0" t="s">
        <v>4740</v>
      </c>
      <c r="Y542" s="0" t="s">
        <v>5514</v>
      </c>
      <c r="Z542" s="0" t="n">
        <v>37.61288</v>
      </c>
      <c r="AA542" s="0" t="n">
        <v>22.21775</v>
      </c>
      <c r="AB542" s="0" t="s">
        <v>70</v>
      </c>
      <c r="AC542" s="0" t="n">
        <v>570282</v>
      </c>
      <c r="AD542" s="0" t="s">
        <v>71</v>
      </c>
      <c r="AJ542" s="0" t="s">
        <v>72</v>
      </c>
      <c r="AL542" s="0" t="s">
        <v>5515</v>
      </c>
      <c r="AP542" s="0" t="s">
        <v>5516</v>
      </c>
    </row>
    <row r="543" customFormat="false" ht="15" hidden="false" customHeight="false" outlineLevel="0" collapsed="false">
      <c r="A543" s="0" t="s">
        <v>5517</v>
      </c>
      <c r="B543" s="0" t="n">
        <v>542</v>
      </c>
      <c r="C543" s="0" t="s">
        <v>5518</v>
      </c>
      <c r="D543" s="0" t="s">
        <v>5519</v>
      </c>
      <c r="E543" s="0" t="s">
        <v>59</v>
      </c>
      <c r="F543" s="0" t="s">
        <v>60</v>
      </c>
      <c r="G543" s="0" t="n">
        <v>-400</v>
      </c>
      <c r="H543" s="0" t="s">
        <v>80</v>
      </c>
      <c r="I543" s="0" t="s">
        <v>5520</v>
      </c>
      <c r="K543" s="0" t="s">
        <v>141</v>
      </c>
      <c r="L543" s="0" t="n">
        <v>-400</v>
      </c>
      <c r="M543" s="0" t="s">
        <v>5521</v>
      </c>
      <c r="Q543" s="0" t="s">
        <v>4739</v>
      </c>
      <c r="T543" s="0" t="s">
        <v>130</v>
      </c>
      <c r="U543" s="0" t="s">
        <v>4740</v>
      </c>
      <c r="V543" s="0" t="s">
        <v>4740</v>
      </c>
      <c r="W543" s="0" t="s">
        <v>4616</v>
      </c>
      <c r="X543" s="0" t="s">
        <v>4740</v>
      </c>
      <c r="Y543" s="0" t="s">
        <v>5522</v>
      </c>
      <c r="Z543" s="0" t="n">
        <v>37.59744</v>
      </c>
      <c r="AA543" s="0" t="n">
        <v>22.04128</v>
      </c>
      <c r="AB543" s="0" t="s">
        <v>132</v>
      </c>
      <c r="AC543" s="0" t="n">
        <v>570713</v>
      </c>
      <c r="AD543" s="0" t="s">
        <v>144</v>
      </c>
      <c r="AE543" s="0" t="s">
        <v>5523</v>
      </c>
      <c r="AF543" s="0" t="s">
        <v>387</v>
      </c>
      <c r="AI543" s="0" t="s">
        <v>5524</v>
      </c>
      <c r="AJ543" s="0" t="s">
        <v>72</v>
      </c>
      <c r="AL543" s="0" t="s">
        <v>5525</v>
      </c>
      <c r="AN543" s="0" t="s">
        <v>5526</v>
      </c>
      <c r="AP543" s="0" t="s">
        <v>5527</v>
      </c>
    </row>
    <row r="544" customFormat="false" ht="15" hidden="false" customHeight="false" outlineLevel="0" collapsed="false">
      <c r="A544" s="0" t="s">
        <v>5528</v>
      </c>
      <c r="B544" s="0" t="n">
        <v>543</v>
      </c>
      <c r="C544" s="0" t="s">
        <v>5529</v>
      </c>
      <c r="D544" s="0" t="s">
        <v>5530</v>
      </c>
      <c r="E544" s="0" t="s">
        <v>59</v>
      </c>
      <c r="F544" s="0" t="s">
        <v>60</v>
      </c>
      <c r="G544" s="0" t="n">
        <v>1700</v>
      </c>
      <c r="H544" s="0" t="s">
        <v>80</v>
      </c>
      <c r="I544" s="0" t="s">
        <v>5531</v>
      </c>
      <c r="K544" s="0" t="s">
        <v>191</v>
      </c>
      <c r="L544" s="0" t="n">
        <v>1700</v>
      </c>
      <c r="M544" s="0" t="s">
        <v>5532</v>
      </c>
      <c r="Q544" s="0" t="s">
        <v>193</v>
      </c>
      <c r="T544" s="0" t="s">
        <v>130</v>
      </c>
      <c r="U544" s="0" t="s">
        <v>4740</v>
      </c>
      <c r="V544" s="0" t="s">
        <v>4740</v>
      </c>
      <c r="W544" s="0" t="s">
        <v>4616</v>
      </c>
      <c r="X544" s="0" t="s">
        <v>4740</v>
      </c>
      <c r="Y544" s="0" t="s">
        <v>5533</v>
      </c>
      <c r="Z544" s="0" t="n">
        <v>37.553</v>
      </c>
      <c r="AA544" s="0" t="n">
        <v>22.12</v>
      </c>
      <c r="AB544" s="0" t="s">
        <v>132</v>
      </c>
      <c r="AD544" s="0" t="s">
        <v>144</v>
      </c>
      <c r="AE544" s="0" t="s">
        <v>5534</v>
      </c>
      <c r="AF544" s="0" t="s">
        <v>198</v>
      </c>
      <c r="AG544" s="0" t="s">
        <v>5535</v>
      </c>
      <c r="AJ544" s="0" t="s">
        <v>120</v>
      </c>
      <c r="AK544" s="0" t="s">
        <v>5536</v>
      </c>
      <c r="AL544" s="0" t="s">
        <v>5537</v>
      </c>
      <c r="AM544" s="0" t="s">
        <v>5538</v>
      </c>
      <c r="AN544" s="0" t="s">
        <v>5539</v>
      </c>
      <c r="AP544" s="0" t="s">
        <v>5540</v>
      </c>
    </row>
    <row r="545" customFormat="false" ht="15" hidden="false" customHeight="false" outlineLevel="0" collapsed="false">
      <c r="A545" s="0" t="s">
        <v>5541</v>
      </c>
      <c r="B545" s="0" t="n">
        <v>544</v>
      </c>
      <c r="C545" s="0" t="s">
        <v>5542</v>
      </c>
      <c r="D545" s="0" t="s">
        <v>5543</v>
      </c>
      <c r="E545" s="0" t="s">
        <v>59</v>
      </c>
      <c r="F545" s="0" t="s">
        <v>60</v>
      </c>
      <c r="G545" s="0" t="n">
        <v>-450</v>
      </c>
      <c r="H545" s="0" t="s">
        <v>80</v>
      </c>
      <c r="I545" s="0" t="s">
        <v>5544</v>
      </c>
      <c r="K545" s="0" t="s">
        <v>141</v>
      </c>
      <c r="L545" s="0" t="n">
        <v>-450</v>
      </c>
      <c r="M545" s="0" t="s">
        <v>5545</v>
      </c>
      <c r="Q545" s="0" t="s">
        <v>4739</v>
      </c>
      <c r="T545" s="0" t="s">
        <v>130</v>
      </c>
      <c r="U545" s="0" t="s">
        <v>4740</v>
      </c>
      <c r="V545" s="0" t="s">
        <v>4740</v>
      </c>
      <c r="W545" s="0" t="s">
        <v>4616</v>
      </c>
      <c r="X545" s="0" t="s">
        <v>4740</v>
      </c>
      <c r="Y545" s="0" t="s">
        <v>5546</v>
      </c>
      <c r="Z545" s="0" t="n">
        <v>37.54949</v>
      </c>
      <c r="AA545" s="0" t="n">
        <v>22.26589</v>
      </c>
      <c r="AB545" s="0" t="s">
        <v>70</v>
      </c>
      <c r="AC545" s="0" t="n">
        <v>570451</v>
      </c>
      <c r="AD545" s="0" t="s">
        <v>71</v>
      </c>
      <c r="AJ545" s="0" t="s">
        <v>72</v>
      </c>
      <c r="AL545" s="0" t="s">
        <v>3327</v>
      </c>
      <c r="AP545" s="0" t="s">
        <v>5547</v>
      </c>
    </row>
    <row r="546" customFormat="false" ht="15" hidden="false" customHeight="false" outlineLevel="0" collapsed="false">
      <c r="A546" s="0" t="s">
        <v>5548</v>
      </c>
      <c r="B546" s="0" t="n">
        <v>545</v>
      </c>
      <c r="C546" s="0" t="s">
        <v>5549</v>
      </c>
      <c r="D546" s="0" t="s">
        <v>5550</v>
      </c>
      <c r="E546" s="0" t="s">
        <v>59</v>
      </c>
      <c r="F546" s="0" t="s">
        <v>60</v>
      </c>
      <c r="G546" s="0" t="n">
        <v>-470</v>
      </c>
      <c r="H546" s="0" t="s">
        <v>80</v>
      </c>
      <c r="I546" s="0" t="s">
        <v>5551</v>
      </c>
      <c r="K546" s="0" t="s">
        <v>141</v>
      </c>
      <c r="L546" s="0" t="n">
        <v>-470</v>
      </c>
      <c r="M546" s="0" t="s">
        <v>5552</v>
      </c>
      <c r="Q546" s="0" t="s">
        <v>4739</v>
      </c>
      <c r="T546" s="0" t="s">
        <v>130</v>
      </c>
      <c r="U546" s="0" t="s">
        <v>4740</v>
      </c>
      <c r="V546" s="0" t="s">
        <v>4740</v>
      </c>
      <c r="W546" s="0" t="s">
        <v>4616</v>
      </c>
      <c r="X546" s="0" t="s">
        <v>4740</v>
      </c>
      <c r="Y546" s="0" t="s">
        <v>5546</v>
      </c>
      <c r="Z546" s="0" t="n">
        <v>37.54116</v>
      </c>
      <c r="AA546" s="0" t="n">
        <v>22.25491</v>
      </c>
      <c r="AB546" s="0" t="s">
        <v>70</v>
      </c>
      <c r="AC546" s="0" t="n">
        <v>570199</v>
      </c>
      <c r="AD546" s="0" t="s">
        <v>71</v>
      </c>
      <c r="AJ546" s="0" t="s">
        <v>72</v>
      </c>
      <c r="AL546" s="0" t="s">
        <v>5525</v>
      </c>
      <c r="AP546" s="0" t="s">
        <v>5553</v>
      </c>
    </row>
    <row r="547" customFormat="false" ht="15" hidden="false" customHeight="false" outlineLevel="0" collapsed="false">
      <c r="A547" s="0" t="s">
        <v>5554</v>
      </c>
      <c r="B547" s="0" t="n">
        <v>546</v>
      </c>
      <c r="C547" s="0" t="s">
        <v>5555</v>
      </c>
      <c r="D547" s="0" t="s">
        <v>5556</v>
      </c>
      <c r="E547" s="0" t="s">
        <v>59</v>
      </c>
      <c r="F547" s="0" t="s">
        <v>60</v>
      </c>
      <c r="G547" s="0" t="n">
        <v>-400</v>
      </c>
      <c r="H547" s="0" t="s">
        <v>80</v>
      </c>
      <c r="I547" s="0" t="s">
        <v>5557</v>
      </c>
      <c r="K547" s="0" t="s">
        <v>141</v>
      </c>
      <c r="L547" s="0" t="n">
        <v>-400</v>
      </c>
      <c r="M547" s="0" t="s">
        <v>5558</v>
      </c>
      <c r="Q547" s="0" t="s">
        <v>4739</v>
      </c>
      <c r="T547" s="0" t="s">
        <v>132</v>
      </c>
      <c r="U547" s="0" t="s">
        <v>4740</v>
      </c>
      <c r="V547" s="0" t="s">
        <v>4740</v>
      </c>
      <c r="W547" s="0" t="s">
        <v>4616</v>
      </c>
      <c r="X547" s="0" t="s">
        <v>4740</v>
      </c>
      <c r="Y547" s="0" t="s">
        <v>5559</v>
      </c>
      <c r="Z547" s="0" t="n">
        <v>37.53668</v>
      </c>
      <c r="AA547" s="0" t="n">
        <v>22.03544</v>
      </c>
      <c r="AB547" s="0" t="s">
        <v>132</v>
      </c>
      <c r="AC547" s="0" t="n">
        <v>570267</v>
      </c>
      <c r="AD547" s="0" t="s">
        <v>71</v>
      </c>
      <c r="AJ547" s="0" t="s">
        <v>72</v>
      </c>
      <c r="AL547" s="0" t="s">
        <v>5560</v>
      </c>
      <c r="AP547" s="0" t="s">
        <v>5561</v>
      </c>
    </row>
    <row r="548" customFormat="false" ht="15" hidden="false" customHeight="false" outlineLevel="0" collapsed="false">
      <c r="A548" s="0" t="s">
        <v>5562</v>
      </c>
      <c r="B548" s="0" t="n">
        <v>547</v>
      </c>
      <c r="C548" s="0" t="s">
        <v>5563</v>
      </c>
      <c r="D548" s="0" t="s">
        <v>5564</v>
      </c>
      <c r="E548" s="0" t="s">
        <v>59</v>
      </c>
      <c r="F548" s="0" t="s">
        <v>60</v>
      </c>
      <c r="G548" s="0" t="n">
        <v>-550</v>
      </c>
      <c r="H548" s="0" t="s">
        <v>61</v>
      </c>
      <c r="I548" s="0" t="s">
        <v>5565</v>
      </c>
      <c r="K548" s="0" t="s">
        <v>220</v>
      </c>
      <c r="L548" s="0" t="n">
        <v>-400</v>
      </c>
      <c r="M548" s="0" t="s">
        <v>5566</v>
      </c>
      <c r="Q548" s="0" t="s">
        <v>4739</v>
      </c>
      <c r="T548" s="0" t="s">
        <v>132</v>
      </c>
      <c r="U548" s="0" t="s">
        <v>4740</v>
      </c>
      <c r="V548" s="0" t="s">
        <v>4740</v>
      </c>
      <c r="W548" s="0" t="s">
        <v>4616</v>
      </c>
      <c r="X548" s="0" t="s">
        <v>2939</v>
      </c>
      <c r="Y548" s="0" t="s">
        <v>5567</v>
      </c>
      <c r="Z548" s="0" t="n">
        <v>37.52965</v>
      </c>
      <c r="AA548" s="0" t="n">
        <v>21.86551</v>
      </c>
      <c r="AB548" s="0" t="s">
        <v>132</v>
      </c>
      <c r="AC548" s="0" t="n">
        <v>570065</v>
      </c>
      <c r="AD548" s="0" t="s">
        <v>71</v>
      </c>
      <c r="AJ548" s="0" t="s">
        <v>72</v>
      </c>
      <c r="AL548" s="0" t="s">
        <v>1549</v>
      </c>
      <c r="AP548" s="0" t="s">
        <v>5568</v>
      </c>
    </row>
    <row r="549" customFormat="false" ht="15" hidden="false" customHeight="false" outlineLevel="0" collapsed="false">
      <c r="A549" s="0" t="s">
        <v>5569</v>
      </c>
      <c r="B549" s="0" t="n">
        <v>548</v>
      </c>
      <c r="C549" s="0" t="s">
        <v>5570</v>
      </c>
      <c r="D549" s="0" t="s">
        <v>5571</v>
      </c>
      <c r="E549" s="0" t="s">
        <v>59</v>
      </c>
      <c r="F549" s="0" t="s">
        <v>60</v>
      </c>
      <c r="G549" s="0" t="n">
        <v>1300</v>
      </c>
      <c r="H549" s="0" t="s">
        <v>80</v>
      </c>
      <c r="I549" s="0" t="s">
        <v>5572</v>
      </c>
      <c r="K549" s="0" t="s">
        <v>82</v>
      </c>
      <c r="L549" s="0" t="n">
        <v>1300</v>
      </c>
      <c r="M549" s="0" t="s">
        <v>5573</v>
      </c>
      <c r="Q549" s="0" t="s">
        <v>84</v>
      </c>
      <c r="T549" s="0" t="s">
        <v>130</v>
      </c>
      <c r="U549" s="0" t="s">
        <v>4740</v>
      </c>
      <c r="V549" s="0" t="s">
        <v>4740</v>
      </c>
      <c r="W549" s="0" t="s">
        <v>4616</v>
      </c>
      <c r="X549" s="0" t="s">
        <v>4740</v>
      </c>
      <c r="Y549" s="0" t="s">
        <v>5574</v>
      </c>
      <c r="Z549" s="0" t="n">
        <v>37.52</v>
      </c>
      <c r="AA549" s="0" t="n">
        <v>22.5</v>
      </c>
      <c r="AB549" s="0" t="s">
        <v>70</v>
      </c>
      <c r="AD549" s="0" t="s">
        <v>71</v>
      </c>
      <c r="AJ549" s="0" t="s">
        <v>72</v>
      </c>
      <c r="AL549" s="0" t="s">
        <v>5575</v>
      </c>
      <c r="AN549" s="0" t="s">
        <v>5576</v>
      </c>
      <c r="AP549" s="0" t="s">
        <v>5577</v>
      </c>
    </row>
    <row r="550" customFormat="false" ht="15" hidden="false" customHeight="false" outlineLevel="0" collapsed="false">
      <c r="A550" s="0" t="s">
        <v>5578</v>
      </c>
      <c r="B550" s="0" t="n">
        <v>549</v>
      </c>
      <c r="C550" s="0" t="s">
        <v>5579</v>
      </c>
      <c r="D550" s="0" t="s">
        <v>5580</v>
      </c>
      <c r="E550" s="0" t="s">
        <v>59</v>
      </c>
      <c r="F550" s="0" t="s">
        <v>60</v>
      </c>
      <c r="G550" s="0" t="n">
        <v>1540</v>
      </c>
      <c r="H550" s="0" t="s">
        <v>80</v>
      </c>
      <c r="I550" s="0" t="s">
        <v>5581</v>
      </c>
      <c r="K550" s="0" t="s">
        <v>191</v>
      </c>
      <c r="L550" s="0" t="n">
        <v>1540</v>
      </c>
      <c r="M550" s="0" t="s">
        <v>5582</v>
      </c>
      <c r="Q550" s="0" t="s">
        <v>193</v>
      </c>
      <c r="R550" s="0" t="s">
        <v>194</v>
      </c>
      <c r="S550" s="0" t="s">
        <v>5583</v>
      </c>
      <c r="T550" s="0" t="s">
        <v>132</v>
      </c>
      <c r="U550" s="0" t="s">
        <v>4740</v>
      </c>
      <c r="V550" s="0" t="s">
        <v>4740</v>
      </c>
      <c r="W550" s="0" t="s">
        <v>4616</v>
      </c>
      <c r="X550" s="0" t="s">
        <v>4740</v>
      </c>
      <c r="Y550" s="0" t="s">
        <v>5584</v>
      </c>
      <c r="Z550" s="0" t="n">
        <v>37.51</v>
      </c>
      <c r="AA550" s="0" t="n">
        <v>22.373</v>
      </c>
      <c r="AB550" s="0" t="s">
        <v>132</v>
      </c>
      <c r="AD550" s="0" t="s">
        <v>177</v>
      </c>
      <c r="AE550" s="0" t="s">
        <v>5585</v>
      </c>
      <c r="AF550" s="0" t="s">
        <v>198</v>
      </c>
      <c r="AG550" s="0" t="s">
        <v>5586</v>
      </c>
      <c r="AH550" s="0" t="s">
        <v>4740</v>
      </c>
      <c r="AI550" s="0" t="s">
        <v>5587</v>
      </c>
      <c r="AJ550" s="0" t="s">
        <v>120</v>
      </c>
      <c r="AK550" s="0" t="s">
        <v>5588</v>
      </c>
      <c r="AL550" s="0" t="s">
        <v>5589</v>
      </c>
      <c r="AM550" s="0" t="s">
        <v>5590</v>
      </c>
      <c r="AN550" s="0" t="s">
        <v>5591</v>
      </c>
      <c r="AP550" s="0" t="s">
        <v>5592</v>
      </c>
    </row>
    <row r="551" customFormat="false" ht="15" hidden="false" customHeight="false" outlineLevel="0" collapsed="false">
      <c r="A551" s="0" t="s">
        <v>5593</v>
      </c>
      <c r="B551" s="0" t="n">
        <v>550</v>
      </c>
      <c r="C551" s="0" t="s">
        <v>5594</v>
      </c>
      <c r="D551" s="0" t="s">
        <v>5485</v>
      </c>
      <c r="E551" s="0" t="s">
        <v>59</v>
      </c>
      <c r="F551" s="0" t="s">
        <v>60</v>
      </c>
      <c r="G551" s="0" t="n">
        <v>-400</v>
      </c>
      <c r="H551" s="0" t="s">
        <v>80</v>
      </c>
      <c r="I551" s="0" t="s">
        <v>5595</v>
      </c>
      <c r="K551" s="0" t="s">
        <v>141</v>
      </c>
      <c r="L551" s="0" t="n">
        <v>-400</v>
      </c>
      <c r="M551" s="0" t="s">
        <v>5596</v>
      </c>
      <c r="Q551" s="0" t="s">
        <v>4739</v>
      </c>
      <c r="T551" s="0" t="s">
        <v>130</v>
      </c>
      <c r="U551" s="0" t="s">
        <v>4740</v>
      </c>
      <c r="V551" s="0" t="s">
        <v>4740</v>
      </c>
      <c r="W551" s="0" t="s">
        <v>4616</v>
      </c>
      <c r="X551" s="0" t="s">
        <v>4740</v>
      </c>
      <c r="Y551" s="0" t="s">
        <v>5597</v>
      </c>
      <c r="Z551" s="0" t="n">
        <v>37.50643</v>
      </c>
      <c r="AA551" s="0" t="n">
        <v>21.96251</v>
      </c>
      <c r="AB551" s="0" t="s">
        <v>132</v>
      </c>
      <c r="AC551" s="0" t="n">
        <v>570720</v>
      </c>
      <c r="AD551" s="0" t="s">
        <v>71</v>
      </c>
      <c r="AJ551" s="0" t="s">
        <v>72</v>
      </c>
      <c r="AL551" s="0" t="s">
        <v>5560</v>
      </c>
      <c r="AN551" s="0" t="s">
        <v>5598</v>
      </c>
      <c r="AP551" s="0" t="s">
        <v>5599</v>
      </c>
    </row>
    <row r="552" customFormat="false" ht="15" hidden="false" customHeight="false" outlineLevel="0" collapsed="false">
      <c r="A552" s="0" t="s">
        <v>5600</v>
      </c>
      <c r="B552" s="0" t="n">
        <v>551</v>
      </c>
      <c r="C552" s="0" t="s">
        <v>5601</v>
      </c>
      <c r="D552" s="0" t="s">
        <v>5602</v>
      </c>
      <c r="E552" s="0" t="s">
        <v>59</v>
      </c>
      <c r="F552" s="0" t="s">
        <v>60</v>
      </c>
      <c r="G552" s="0" t="n">
        <v>1254</v>
      </c>
      <c r="H552" s="0" t="s">
        <v>80</v>
      </c>
      <c r="I552" s="0" t="s">
        <v>5603</v>
      </c>
      <c r="K552" s="0" t="s">
        <v>82</v>
      </c>
      <c r="L552" s="0" t="n">
        <v>1460</v>
      </c>
      <c r="M552" s="0" t="s">
        <v>5604</v>
      </c>
      <c r="Q552" s="0" t="s">
        <v>84</v>
      </c>
      <c r="T552" s="0" t="s">
        <v>130</v>
      </c>
      <c r="U552" s="0" t="s">
        <v>4740</v>
      </c>
      <c r="V552" s="0" t="s">
        <v>4740</v>
      </c>
      <c r="W552" s="0" t="s">
        <v>4616</v>
      </c>
      <c r="X552" s="0" t="s">
        <v>4740</v>
      </c>
      <c r="Y552" s="0" t="s">
        <v>5605</v>
      </c>
      <c r="Z552" s="0" t="n">
        <v>37.4844</v>
      </c>
      <c r="AA552" s="0" t="n">
        <v>22.0375</v>
      </c>
      <c r="AB552" s="0" t="s">
        <v>132</v>
      </c>
      <c r="AD552" s="0" t="s">
        <v>144</v>
      </c>
      <c r="AE552" s="0" t="s">
        <v>5606</v>
      </c>
      <c r="AF552" s="0" t="s">
        <v>198</v>
      </c>
      <c r="AJ552" s="0" t="s">
        <v>2465</v>
      </c>
      <c r="AL552" s="0" t="s">
        <v>5607</v>
      </c>
      <c r="AM552" s="0" t="s">
        <v>5608</v>
      </c>
      <c r="AN552" s="0" t="s">
        <v>5609</v>
      </c>
      <c r="AO552" s="0" t="s">
        <v>5610</v>
      </c>
      <c r="AP552" s="0" t="s">
        <v>5611</v>
      </c>
    </row>
    <row r="553" customFormat="false" ht="15" hidden="false" customHeight="false" outlineLevel="0" collapsed="false">
      <c r="A553" s="0" t="s">
        <v>5612</v>
      </c>
      <c r="B553" s="0" t="n">
        <v>552</v>
      </c>
      <c r="C553" s="0" t="s">
        <v>5613</v>
      </c>
      <c r="D553" s="0" t="s">
        <v>5614</v>
      </c>
      <c r="E553" s="0" t="s">
        <v>59</v>
      </c>
      <c r="F553" s="0" t="s">
        <v>60</v>
      </c>
      <c r="G553" s="0" t="n">
        <v>-575</v>
      </c>
      <c r="H553" s="0" t="s">
        <v>80</v>
      </c>
      <c r="I553" s="0" t="s">
        <v>5615</v>
      </c>
      <c r="K553" s="0" t="s">
        <v>220</v>
      </c>
      <c r="L553" s="0" t="n">
        <v>-575</v>
      </c>
      <c r="M553" s="0" t="s">
        <v>5616</v>
      </c>
      <c r="Q553" s="0" t="s">
        <v>4739</v>
      </c>
      <c r="T553" s="0" t="s">
        <v>132</v>
      </c>
      <c r="U553" s="0" t="s">
        <v>4740</v>
      </c>
      <c r="V553" s="0" t="s">
        <v>4740</v>
      </c>
      <c r="W553" s="0" t="s">
        <v>4616</v>
      </c>
      <c r="X553" s="0" t="s">
        <v>4740</v>
      </c>
      <c r="Y553" s="0" t="s">
        <v>5617</v>
      </c>
      <c r="Z553" s="0" t="n">
        <v>37.45628</v>
      </c>
      <c r="AA553" s="0" t="n">
        <v>22.06068</v>
      </c>
      <c r="AB553" s="0" t="s">
        <v>70</v>
      </c>
      <c r="AC553" s="0" t="n">
        <v>570746</v>
      </c>
      <c r="AD553" s="0" t="s">
        <v>71</v>
      </c>
      <c r="AJ553" s="0" t="s">
        <v>72</v>
      </c>
      <c r="AL553" s="0" t="s">
        <v>3327</v>
      </c>
      <c r="AN553" s="0" t="s">
        <v>5618</v>
      </c>
      <c r="AP553" s="0" t="s">
        <v>5619</v>
      </c>
    </row>
    <row r="554" customFormat="false" ht="15" hidden="false" customHeight="false" outlineLevel="0" collapsed="false">
      <c r="A554" s="0" t="s">
        <v>5620</v>
      </c>
      <c r="B554" s="0" t="n">
        <v>553</v>
      </c>
      <c r="C554" s="0" t="s">
        <v>5621</v>
      </c>
      <c r="D554" s="0" t="s">
        <v>5622</v>
      </c>
      <c r="E554" s="0" t="s">
        <v>59</v>
      </c>
      <c r="F554" s="0" t="s">
        <v>60</v>
      </c>
      <c r="G554" s="0" t="n">
        <v>-900</v>
      </c>
      <c r="H554" s="0" t="s">
        <v>61</v>
      </c>
      <c r="I554" s="0" t="s">
        <v>5623</v>
      </c>
      <c r="K554" s="0" t="s">
        <v>2024</v>
      </c>
      <c r="L554" s="0" t="n">
        <v>-600</v>
      </c>
      <c r="M554" s="0" t="s">
        <v>5624</v>
      </c>
      <c r="Q554" s="0" t="s">
        <v>4739</v>
      </c>
      <c r="T554" s="0" t="s">
        <v>132</v>
      </c>
      <c r="U554" s="0" t="s">
        <v>4740</v>
      </c>
      <c r="V554" s="0" t="s">
        <v>4740</v>
      </c>
      <c r="W554" s="0" t="s">
        <v>4616</v>
      </c>
      <c r="X554" s="0" t="s">
        <v>4740</v>
      </c>
      <c r="Y554" s="0" t="s">
        <v>5625</v>
      </c>
      <c r="Z554" s="0" t="n">
        <v>37.4553</v>
      </c>
      <c r="AA554" s="0" t="n">
        <v>22.42067</v>
      </c>
      <c r="AB554" s="0" t="s">
        <v>132</v>
      </c>
      <c r="AC554" s="0" t="n">
        <v>570707</v>
      </c>
      <c r="AD554" s="0" t="s">
        <v>144</v>
      </c>
      <c r="AE554" s="0" t="s">
        <v>5626</v>
      </c>
      <c r="AF554" s="0" t="s">
        <v>387</v>
      </c>
      <c r="AG554" s="0" t="s">
        <v>5627</v>
      </c>
      <c r="AJ554" s="0" t="s">
        <v>120</v>
      </c>
      <c r="AK554" s="0" t="s">
        <v>5628</v>
      </c>
      <c r="AL554" s="0" t="s">
        <v>5629</v>
      </c>
      <c r="AM554" s="0" t="s">
        <v>5630</v>
      </c>
      <c r="AN554" s="0" t="s">
        <v>5631</v>
      </c>
      <c r="AP554" s="0" t="s">
        <v>5632</v>
      </c>
    </row>
    <row r="555" customFormat="false" ht="15" hidden="false" customHeight="false" outlineLevel="0" collapsed="false">
      <c r="A555" s="0" t="s">
        <v>5633</v>
      </c>
      <c r="B555" s="0" t="n">
        <v>554</v>
      </c>
      <c r="C555" s="0" t="s">
        <v>5634</v>
      </c>
      <c r="D555" s="0" t="s">
        <v>5635</v>
      </c>
      <c r="E555" s="0" t="s">
        <v>59</v>
      </c>
      <c r="F555" s="0" t="s">
        <v>60</v>
      </c>
      <c r="G555" s="0" t="n">
        <v>-600</v>
      </c>
      <c r="H555" s="0" t="s">
        <v>61</v>
      </c>
      <c r="I555" s="0" t="s">
        <v>5636</v>
      </c>
      <c r="K555" s="0" t="s">
        <v>220</v>
      </c>
      <c r="L555" s="0" t="n">
        <v>-400</v>
      </c>
      <c r="M555" s="0" t="s">
        <v>5637</v>
      </c>
      <c r="Q555" s="0" t="s">
        <v>4739</v>
      </c>
      <c r="T555" s="0" t="s">
        <v>132</v>
      </c>
      <c r="U555" s="0" t="s">
        <v>4740</v>
      </c>
      <c r="V555" s="0" t="s">
        <v>4740</v>
      </c>
      <c r="W555" s="0" t="s">
        <v>4616</v>
      </c>
      <c r="X555" s="0" t="s">
        <v>4740</v>
      </c>
      <c r="Y555" s="0" t="s">
        <v>5638</v>
      </c>
      <c r="Z555" s="0" t="n">
        <v>37.45364</v>
      </c>
      <c r="AA555" s="0" t="n">
        <v>22.33144</v>
      </c>
      <c r="AB555" s="0" t="s">
        <v>132</v>
      </c>
      <c r="AC555" s="0" t="n">
        <v>570548</v>
      </c>
      <c r="AD555" s="0" t="s">
        <v>144</v>
      </c>
      <c r="AE555" s="0" t="s">
        <v>5639</v>
      </c>
      <c r="AF555" s="0" t="s">
        <v>146</v>
      </c>
      <c r="AG555" s="0" t="s">
        <v>4896</v>
      </c>
      <c r="AJ555" s="0" t="s">
        <v>120</v>
      </c>
      <c r="AK555" s="0" t="s">
        <v>4493</v>
      </c>
      <c r="AL555" s="0" t="s">
        <v>5640</v>
      </c>
      <c r="AP555" s="0" t="s">
        <v>5641</v>
      </c>
    </row>
    <row r="556" customFormat="false" ht="15" hidden="false" customHeight="false" outlineLevel="0" collapsed="false">
      <c r="A556" s="0" t="s">
        <v>5642</v>
      </c>
      <c r="B556" s="0" t="n">
        <v>555</v>
      </c>
      <c r="C556" s="0" t="s">
        <v>5643</v>
      </c>
      <c r="D556" s="0" t="s">
        <v>5644</v>
      </c>
      <c r="E556" s="0" t="s">
        <v>487</v>
      </c>
      <c r="F556" s="0" t="s">
        <v>2948</v>
      </c>
      <c r="G556" s="0" t="n">
        <v>-368</v>
      </c>
      <c r="H556" s="0" t="s">
        <v>350</v>
      </c>
      <c r="I556" s="0" t="s">
        <v>5645</v>
      </c>
      <c r="K556" s="0" t="s">
        <v>141</v>
      </c>
      <c r="L556" s="0" t="n">
        <v>-368</v>
      </c>
      <c r="M556" s="0" t="s">
        <v>5646</v>
      </c>
      <c r="N556" s="0" t="s">
        <v>5647</v>
      </c>
      <c r="Q556" s="0" t="s">
        <v>4739</v>
      </c>
      <c r="T556" s="0" t="s">
        <v>132</v>
      </c>
      <c r="U556" s="0" t="s">
        <v>4740</v>
      </c>
      <c r="V556" s="0" t="s">
        <v>4740</v>
      </c>
      <c r="W556" s="0" t="s">
        <v>4616</v>
      </c>
      <c r="X556" s="0" t="s">
        <v>4740</v>
      </c>
      <c r="Y556" s="0" t="s">
        <v>5648</v>
      </c>
      <c r="Z556" s="0" t="n">
        <v>37.41427</v>
      </c>
      <c r="AA556" s="0" t="n">
        <v>22.1264</v>
      </c>
      <c r="AB556" s="0" t="s">
        <v>132</v>
      </c>
      <c r="AC556" s="0" t="n">
        <v>570467</v>
      </c>
      <c r="AD556" s="0" t="s">
        <v>177</v>
      </c>
      <c r="AE556" s="0" t="s">
        <v>5649</v>
      </c>
      <c r="AF556" s="0" t="s">
        <v>146</v>
      </c>
      <c r="AG556" s="0" t="s">
        <v>5650</v>
      </c>
      <c r="AI556" s="0" t="s">
        <v>5651</v>
      </c>
      <c r="AJ556" s="0" t="s">
        <v>2465</v>
      </c>
      <c r="AK556" s="0" t="s">
        <v>5652</v>
      </c>
      <c r="AL556" s="0" t="s">
        <v>5382</v>
      </c>
      <c r="AN556" s="0" t="s">
        <v>5653</v>
      </c>
      <c r="AP556" s="0" t="s">
        <v>5654</v>
      </c>
    </row>
    <row r="557" customFormat="false" ht="15" hidden="false" customHeight="false" outlineLevel="0" collapsed="false">
      <c r="A557" s="0" t="s">
        <v>5655</v>
      </c>
      <c r="B557" s="0" t="n">
        <v>556</v>
      </c>
      <c r="C557" s="0" t="s">
        <v>5656</v>
      </c>
      <c r="D557" s="0" t="s">
        <v>5657</v>
      </c>
      <c r="E557" s="0" t="s">
        <v>59</v>
      </c>
      <c r="F557" s="0" t="s">
        <v>60</v>
      </c>
      <c r="G557" s="0" t="n">
        <v>-500</v>
      </c>
      <c r="H557" s="0" t="s">
        <v>61</v>
      </c>
      <c r="I557" s="0" t="s">
        <v>5658</v>
      </c>
      <c r="K557" s="0" t="s">
        <v>220</v>
      </c>
      <c r="L557" s="0" t="n">
        <v>-400</v>
      </c>
      <c r="M557" s="0" t="s">
        <v>5525</v>
      </c>
      <c r="Q557" s="0" t="s">
        <v>4739</v>
      </c>
      <c r="T557" s="0" t="s">
        <v>132</v>
      </c>
      <c r="U557" s="0" t="s">
        <v>4740</v>
      </c>
      <c r="V557" s="0" t="s">
        <v>4740</v>
      </c>
      <c r="W557" s="0" t="s">
        <v>4616</v>
      </c>
      <c r="X557" s="0" t="s">
        <v>4740</v>
      </c>
      <c r="Y557" s="0" t="s">
        <v>5659</v>
      </c>
      <c r="Z557" s="0" t="n">
        <v>37.40533</v>
      </c>
      <c r="AA557" s="0" t="n">
        <v>22.28297</v>
      </c>
      <c r="AB557" s="0" t="s">
        <v>132</v>
      </c>
      <c r="AC557" s="0" t="n">
        <v>570122</v>
      </c>
      <c r="AD557" s="0" t="s">
        <v>71</v>
      </c>
      <c r="AJ557" s="0" t="s">
        <v>120</v>
      </c>
      <c r="AK557" s="0" t="s">
        <v>5660</v>
      </c>
      <c r="AL557" s="0" t="s">
        <v>3327</v>
      </c>
      <c r="AP557" s="0" t="s">
        <v>5661</v>
      </c>
    </row>
    <row r="558" customFormat="false" ht="15" hidden="false" customHeight="false" outlineLevel="0" collapsed="false">
      <c r="A558" s="0" t="s">
        <v>5662</v>
      </c>
      <c r="B558" s="0" t="n">
        <v>557</v>
      </c>
      <c r="C558" s="0" t="s">
        <v>5663</v>
      </c>
      <c r="D558" s="0" t="s">
        <v>5664</v>
      </c>
      <c r="E558" s="0" t="s">
        <v>59</v>
      </c>
      <c r="F558" s="0" t="s">
        <v>60</v>
      </c>
      <c r="G558" s="0" t="n">
        <v>-659</v>
      </c>
      <c r="H558" s="0" t="s">
        <v>80</v>
      </c>
      <c r="I558" s="0" t="s">
        <v>5665</v>
      </c>
      <c r="K558" s="0" t="s">
        <v>220</v>
      </c>
      <c r="L558" s="0" t="n">
        <v>-564</v>
      </c>
      <c r="M558" s="0" t="s">
        <v>5666</v>
      </c>
      <c r="Q558" s="0" t="s">
        <v>4739</v>
      </c>
      <c r="T558" s="0" t="s">
        <v>132</v>
      </c>
      <c r="U558" s="0" t="s">
        <v>4740</v>
      </c>
      <c r="V558" s="0" t="s">
        <v>4740</v>
      </c>
      <c r="W558" s="0" t="s">
        <v>4616</v>
      </c>
      <c r="X558" s="0" t="s">
        <v>5667</v>
      </c>
      <c r="Y558" s="0" t="s">
        <v>5668</v>
      </c>
      <c r="Z558" s="0" t="n">
        <v>37.39629</v>
      </c>
      <c r="AA558" s="0" t="n">
        <v>21.83911</v>
      </c>
      <c r="AB558" s="0" t="s">
        <v>132</v>
      </c>
      <c r="AC558" s="0" t="n">
        <v>570598</v>
      </c>
      <c r="AD558" s="0" t="s">
        <v>144</v>
      </c>
      <c r="AE558" s="0" t="s">
        <v>5669</v>
      </c>
      <c r="AF558" s="0" t="s">
        <v>146</v>
      </c>
      <c r="AG558" s="0" t="s">
        <v>5670</v>
      </c>
      <c r="AJ558" s="0" t="s">
        <v>72</v>
      </c>
      <c r="AL558" s="0" t="s">
        <v>5671</v>
      </c>
      <c r="AN558" s="0" t="s">
        <v>5672</v>
      </c>
      <c r="AP558" s="0" t="s">
        <v>5673</v>
      </c>
    </row>
    <row r="559" customFormat="false" ht="15" hidden="false" customHeight="false" outlineLevel="0" collapsed="false">
      <c r="A559" s="0" t="s">
        <v>5674</v>
      </c>
      <c r="B559" s="0" t="n">
        <v>558</v>
      </c>
      <c r="C559" s="0" t="s">
        <v>5675</v>
      </c>
      <c r="D559" s="0" t="s">
        <v>5676</v>
      </c>
      <c r="E559" s="0" t="s">
        <v>59</v>
      </c>
      <c r="F559" s="0" t="s">
        <v>60</v>
      </c>
      <c r="G559" s="0" t="n">
        <v>-550</v>
      </c>
      <c r="H559" s="0" t="s">
        <v>61</v>
      </c>
      <c r="I559" s="0" t="s">
        <v>5677</v>
      </c>
      <c r="K559" s="0" t="s">
        <v>220</v>
      </c>
      <c r="L559" s="0" t="n">
        <v>-250</v>
      </c>
      <c r="M559" s="0" t="s">
        <v>5678</v>
      </c>
      <c r="Q559" s="0" t="s">
        <v>4739</v>
      </c>
      <c r="T559" s="0" t="s">
        <v>132</v>
      </c>
      <c r="U559" s="0" t="s">
        <v>4740</v>
      </c>
      <c r="V559" s="0" t="s">
        <v>4740</v>
      </c>
      <c r="W559" s="0" t="s">
        <v>4616</v>
      </c>
      <c r="X559" s="0" t="s">
        <v>4740</v>
      </c>
      <c r="Y559" s="0" t="s">
        <v>5679</v>
      </c>
      <c r="Z559" s="0" t="n">
        <v>37.38927</v>
      </c>
      <c r="AA559" s="0" t="n">
        <v>22.02997</v>
      </c>
      <c r="AB559" s="0" t="s">
        <v>132</v>
      </c>
      <c r="AC559" s="0" t="n">
        <v>570444</v>
      </c>
      <c r="AD559" s="0" t="s">
        <v>71</v>
      </c>
      <c r="AJ559" s="0" t="s">
        <v>72</v>
      </c>
      <c r="AL559" s="0" t="s">
        <v>5680</v>
      </c>
      <c r="AN559" s="0" t="s">
        <v>5681</v>
      </c>
      <c r="AP559" s="0" t="s">
        <v>5682</v>
      </c>
    </row>
    <row r="560" customFormat="false" ht="15" hidden="false" customHeight="false" outlineLevel="0" collapsed="false">
      <c r="A560" s="0" t="s">
        <v>5683</v>
      </c>
      <c r="B560" s="0" t="n">
        <v>559</v>
      </c>
      <c r="C560" s="0" t="s">
        <v>5684</v>
      </c>
      <c r="D560" s="0" t="s">
        <v>5685</v>
      </c>
      <c r="E560" s="0" t="s">
        <v>59</v>
      </c>
      <c r="F560" s="0" t="s">
        <v>60</v>
      </c>
      <c r="G560" s="0" t="n">
        <v>-370</v>
      </c>
      <c r="H560" s="0" t="s">
        <v>80</v>
      </c>
      <c r="I560" s="0" t="s">
        <v>5686</v>
      </c>
      <c r="K560" s="0" t="s">
        <v>141</v>
      </c>
      <c r="L560" s="0" t="n">
        <v>-370</v>
      </c>
      <c r="M560" s="0" t="s">
        <v>5687</v>
      </c>
      <c r="Q560" s="0" t="s">
        <v>4739</v>
      </c>
      <c r="T560" s="0" t="s">
        <v>130</v>
      </c>
      <c r="U560" s="0" t="s">
        <v>4740</v>
      </c>
      <c r="V560" s="0" t="s">
        <v>4740</v>
      </c>
      <c r="W560" s="0" t="s">
        <v>4616</v>
      </c>
      <c r="X560" s="0" t="s">
        <v>4740</v>
      </c>
      <c r="Y560" s="0" t="s">
        <v>5688</v>
      </c>
      <c r="Z560" s="0" t="n">
        <v>37.3717</v>
      </c>
      <c r="AA560" s="0" t="n">
        <v>22.28526</v>
      </c>
      <c r="AB560" s="0" t="s">
        <v>70</v>
      </c>
      <c r="AC560" s="0" t="n">
        <v>570249</v>
      </c>
      <c r="AD560" s="0" t="s">
        <v>71</v>
      </c>
      <c r="AJ560" s="0" t="s">
        <v>72</v>
      </c>
      <c r="AL560" s="0" t="s">
        <v>5689</v>
      </c>
      <c r="AP560" s="0" t="s">
        <v>5690</v>
      </c>
    </row>
    <row r="561" customFormat="false" ht="15" hidden="false" customHeight="false" outlineLevel="0" collapsed="false">
      <c r="A561" s="0" t="s">
        <v>5691</v>
      </c>
      <c r="B561" s="0" t="n">
        <v>560</v>
      </c>
      <c r="C561" s="0" t="s">
        <v>5692</v>
      </c>
      <c r="D561" s="0" t="s">
        <v>5693</v>
      </c>
      <c r="E561" s="0" t="s">
        <v>59</v>
      </c>
      <c r="F561" s="0" t="s">
        <v>60</v>
      </c>
      <c r="G561" s="0" t="n">
        <v>-479</v>
      </c>
      <c r="H561" s="0" t="s">
        <v>80</v>
      </c>
      <c r="I561" s="0" t="s">
        <v>5694</v>
      </c>
      <c r="K561" s="0" t="s">
        <v>141</v>
      </c>
      <c r="L561" s="0" t="n">
        <v>-479</v>
      </c>
      <c r="M561" s="0" t="s">
        <v>5552</v>
      </c>
      <c r="Q561" s="0" t="s">
        <v>4739</v>
      </c>
      <c r="T561" s="0" t="s">
        <v>130</v>
      </c>
      <c r="U561" s="0" t="s">
        <v>4740</v>
      </c>
      <c r="V561" s="0" t="s">
        <v>4740</v>
      </c>
      <c r="W561" s="0" t="s">
        <v>4616</v>
      </c>
      <c r="X561" s="0" t="s">
        <v>4740</v>
      </c>
      <c r="Y561" s="0" t="s">
        <v>5695</v>
      </c>
      <c r="Z561" s="0" t="n">
        <v>37.34599</v>
      </c>
      <c r="AA561" s="0" t="n">
        <v>22.20651</v>
      </c>
      <c r="AB561" s="0" t="s">
        <v>70</v>
      </c>
      <c r="AC561" s="0" t="n">
        <v>570536</v>
      </c>
      <c r="AD561" s="0" t="s">
        <v>71</v>
      </c>
      <c r="AJ561" s="0" t="s">
        <v>72</v>
      </c>
      <c r="AL561" s="0" t="s">
        <v>5525</v>
      </c>
      <c r="AM561" s="0" t="s">
        <v>5696</v>
      </c>
      <c r="AN561" s="0" t="s">
        <v>5697</v>
      </c>
      <c r="AP561" s="0" t="s">
        <v>5698</v>
      </c>
    </row>
    <row r="562" customFormat="false" ht="15" hidden="false" customHeight="false" outlineLevel="0" collapsed="false">
      <c r="A562" s="0" t="s">
        <v>5699</v>
      </c>
      <c r="B562" s="0" t="n">
        <v>561</v>
      </c>
      <c r="C562" s="0" t="s">
        <v>5700</v>
      </c>
      <c r="D562" s="0" t="s">
        <v>5701</v>
      </c>
      <c r="E562" s="0" t="s">
        <v>59</v>
      </c>
      <c r="F562" s="0" t="s">
        <v>60</v>
      </c>
      <c r="G562" s="0" t="n">
        <v>1300</v>
      </c>
      <c r="H562" s="0" t="s">
        <v>80</v>
      </c>
      <c r="I562" s="0" t="s">
        <v>5702</v>
      </c>
      <c r="K562" s="0" t="s">
        <v>82</v>
      </c>
      <c r="L562" s="0" t="n">
        <v>1400</v>
      </c>
      <c r="M562" s="0" t="s">
        <v>5703</v>
      </c>
      <c r="Q562" s="0" t="s">
        <v>84</v>
      </c>
      <c r="T562" s="0" t="s">
        <v>66</v>
      </c>
      <c r="U562" s="0" t="s">
        <v>4740</v>
      </c>
      <c r="V562" s="0" t="s">
        <v>4740</v>
      </c>
      <c r="W562" s="0" t="s">
        <v>4616</v>
      </c>
      <c r="X562" s="0" t="s">
        <v>4740</v>
      </c>
      <c r="Y562" s="0" t="s">
        <v>5704</v>
      </c>
      <c r="Z562" s="0" t="n">
        <v>37.312</v>
      </c>
      <c r="AA562" s="0" t="n">
        <v>22.137</v>
      </c>
      <c r="AB562" s="0" t="s">
        <v>70</v>
      </c>
      <c r="AD562" s="0" t="s">
        <v>144</v>
      </c>
      <c r="AE562" s="0" t="s">
        <v>5705</v>
      </c>
      <c r="AF562" s="0" t="s">
        <v>198</v>
      </c>
      <c r="AG562" s="0" t="s">
        <v>5706</v>
      </c>
      <c r="AJ562" s="0" t="s">
        <v>72</v>
      </c>
      <c r="AL562" s="0" t="s">
        <v>5707</v>
      </c>
      <c r="AP562" s="0" t="s">
        <v>5708</v>
      </c>
    </row>
    <row r="563" customFormat="false" ht="15" hidden="false" customHeight="false" outlineLevel="0" collapsed="false">
      <c r="A563" s="0" t="s">
        <v>5709</v>
      </c>
      <c r="B563" s="0" t="n">
        <v>562</v>
      </c>
      <c r="C563" s="0" t="s">
        <v>5710</v>
      </c>
      <c r="D563" s="0" t="s">
        <v>5711</v>
      </c>
      <c r="E563" s="0" t="s">
        <v>59</v>
      </c>
      <c r="F563" s="0" t="s">
        <v>60</v>
      </c>
      <c r="G563" s="0" t="n">
        <v>1600</v>
      </c>
      <c r="H563" s="0" t="s">
        <v>80</v>
      </c>
      <c r="I563" s="0" t="s">
        <v>5712</v>
      </c>
      <c r="K563" s="0" t="s">
        <v>191</v>
      </c>
      <c r="L563" s="0" t="n">
        <v>1600</v>
      </c>
      <c r="M563" s="0" t="s">
        <v>5713</v>
      </c>
      <c r="Q563" s="0" t="s">
        <v>193</v>
      </c>
      <c r="T563" s="0" t="s">
        <v>132</v>
      </c>
      <c r="U563" s="0" t="s">
        <v>5714</v>
      </c>
      <c r="V563" s="0" t="s">
        <v>4740</v>
      </c>
      <c r="W563" s="0" t="s">
        <v>4616</v>
      </c>
      <c r="X563" s="0" t="s">
        <v>4740</v>
      </c>
      <c r="Y563" s="0" t="s">
        <v>5715</v>
      </c>
      <c r="Z563" s="0" t="n">
        <v>37.2667</v>
      </c>
      <c r="AA563" s="0" t="n">
        <v>22.6833</v>
      </c>
      <c r="AB563" s="0" t="s">
        <v>132</v>
      </c>
      <c r="AD563" s="0" t="s">
        <v>144</v>
      </c>
      <c r="AE563" s="0" t="s">
        <v>5716</v>
      </c>
      <c r="AF563" s="0" t="s">
        <v>198</v>
      </c>
      <c r="AL563" s="0" t="s">
        <v>5717</v>
      </c>
      <c r="AM563" s="0" t="s">
        <v>5718</v>
      </c>
      <c r="AN563" s="0" t="s">
        <v>5719</v>
      </c>
      <c r="AP563" s="0" t="s">
        <v>5720</v>
      </c>
    </row>
    <row r="564" customFormat="false" ht="15" hidden="false" customHeight="false" outlineLevel="0" collapsed="false">
      <c r="A564" s="0" t="s">
        <v>5721</v>
      </c>
      <c r="B564" s="0" t="n">
        <v>563</v>
      </c>
      <c r="C564" s="0" t="s">
        <v>5722</v>
      </c>
      <c r="D564" s="0" t="s">
        <v>5723</v>
      </c>
      <c r="E564" s="0" t="s">
        <v>59</v>
      </c>
      <c r="F564" s="0" t="s">
        <v>60</v>
      </c>
      <c r="G564" s="0" t="n">
        <v>-400</v>
      </c>
      <c r="H564" s="0" t="s">
        <v>80</v>
      </c>
      <c r="I564" s="0" t="s">
        <v>5724</v>
      </c>
      <c r="K564" s="0" t="s">
        <v>141</v>
      </c>
      <c r="L564" s="0" t="n">
        <v>-400</v>
      </c>
      <c r="M564" s="0" t="s">
        <v>5725</v>
      </c>
      <c r="Q564" s="0" t="s">
        <v>4739</v>
      </c>
      <c r="T564" s="0" t="s">
        <v>66</v>
      </c>
      <c r="U564" s="0" t="s">
        <v>4740</v>
      </c>
      <c r="V564" s="0" t="s">
        <v>4740</v>
      </c>
      <c r="W564" s="0" t="s">
        <v>4616</v>
      </c>
      <c r="X564" s="0" t="s">
        <v>4740</v>
      </c>
      <c r="Y564" s="0" t="s">
        <v>5726</v>
      </c>
      <c r="Z564" s="0" t="n">
        <v>37.24629</v>
      </c>
      <c r="AA564" s="0" t="n">
        <v>22.16546</v>
      </c>
      <c r="AB564" s="0" t="s">
        <v>70</v>
      </c>
      <c r="AC564" s="0" t="n">
        <v>570052</v>
      </c>
      <c r="AD564" s="0" t="s">
        <v>71</v>
      </c>
      <c r="AJ564" s="0" t="s">
        <v>72</v>
      </c>
      <c r="AL564" s="0" t="s">
        <v>5727</v>
      </c>
      <c r="AN564" s="0" t="s">
        <v>5728</v>
      </c>
      <c r="AP564" s="0" t="s">
        <v>5729</v>
      </c>
    </row>
    <row r="565" customFormat="false" ht="15" hidden="false" customHeight="false" outlineLevel="0" collapsed="false">
      <c r="A565" s="0" t="s">
        <v>5730</v>
      </c>
      <c r="B565" s="0" t="n">
        <v>564</v>
      </c>
      <c r="C565" s="0" t="s">
        <v>5731</v>
      </c>
      <c r="D565" s="0" t="s">
        <v>5732</v>
      </c>
      <c r="E565" s="0" t="s">
        <v>59</v>
      </c>
      <c r="F565" s="0" t="s">
        <v>60</v>
      </c>
      <c r="G565" s="0" t="n">
        <v>-420</v>
      </c>
      <c r="H565" s="0" t="s">
        <v>80</v>
      </c>
      <c r="I565" s="0" t="s">
        <v>5733</v>
      </c>
      <c r="K565" s="0" t="s">
        <v>141</v>
      </c>
      <c r="L565" s="0" t="n">
        <v>-420</v>
      </c>
      <c r="M565" s="0" t="s">
        <v>5734</v>
      </c>
      <c r="Q565" s="0" t="s">
        <v>1106</v>
      </c>
      <c r="T565" s="0" t="s">
        <v>130</v>
      </c>
      <c r="U565" s="0" t="s">
        <v>5714</v>
      </c>
      <c r="V565" s="0" t="s">
        <v>5735</v>
      </c>
      <c r="W565" s="0" t="s">
        <v>4616</v>
      </c>
      <c r="X565" s="0" t="s">
        <v>4740</v>
      </c>
      <c r="Y565" s="0" t="s">
        <v>5736</v>
      </c>
      <c r="Z565" s="0" t="n">
        <v>37.45039</v>
      </c>
      <c r="AA565" s="0" t="n">
        <v>22.6695</v>
      </c>
      <c r="AB565" s="0" t="s">
        <v>70</v>
      </c>
      <c r="AC565" s="0" t="n">
        <v>570085</v>
      </c>
      <c r="AD565" s="0" t="s">
        <v>71</v>
      </c>
      <c r="AJ565" s="0" t="s">
        <v>72</v>
      </c>
      <c r="AL565" s="0" t="s">
        <v>5737</v>
      </c>
      <c r="AM565" s="0" t="s">
        <v>5738</v>
      </c>
      <c r="AN565" s="0" t="s">
        <v>5739</v>
      </c>
      <c r="AP565" s="0" t="s">
        <v>5740</v>
      </c>
    </row>
    <row r="566" customFormat="false" ht="15" hidden="false" customHeight="false" outlineLevel="0" collapsed="false">
      <c r="A566" s="0" t="s">
        <v>5741</v>
      </c>
      <c r="B566" s="0" t="n">
        <v>565</v>
      </c>
      <c r="C566" s="0" t="s">
        <v>5742</v>
      </c>
      <c r="D566" s="0" t="s">
        <v>5743</v>
      </c>
      <c r="E566" s="0" t="s">
        <v>59</v>
      </c>
      <c r="F566" s="0" t="s">
        <v>60</v>
      </c>
      <c r="G566" s="0" t="n">
        <v>-545</v>
      </c>
      <c r="H566" s="0" t="s">
        <v>80</v>
      </c>
      <c r="I566" s="0" t="s">
        <v>5744</v>
      </c>
      <c r="K566" s="0" t="s">
        <v>220</v>
      </c>
      <c r="L566" s="0" t="n">
        <v>-431</v>
      </c>
      <c r="M566" s="0" t="s">
        <v>5745</v>
      </c>
      <c r="Q566" s="0" t="s">
        <v>1106</v>
      </c>
      <c r="T566" s="0" t="s">
        <v>66</v>
      </c>
      <c r="U566" s="0" t="s">
        <v>5714</v>
      </c>
      <c r="V566" s="0" t="s">
        <v>5735</v>
      </c>
      <c r="W566" s="0" t="s">
        <v>4616</v>
      </c>
      <c r="X566" s="0" t="s">
        <v>4740</v>
      </c>
      <c r="Y566" s="0" t="s">
        <v>5746</v>
      </c>
      <c r="Z566" s="0" t="n">
        <v>37.4</v>
      </c>
      <c r="AA566" s="0" t="n">
        <v>22.73</v>
      </c>
      <c r="AB566" s="0" t="s">
        <v>70</v>
      </c>
      <c r="AD566" s="0" t="s">
        <v>71</v>
      </c>
      <c r="AJ566" s="0" t="s">
        <v>72</v>
      </c>
      <c r="AL566" s="0" t="s">
        <v>5747</v>
      </c>
      <c r="AM566" s="0" t="s">
        <v>5748</v>
      </c>
      <c r="AN566" s="0" t="s">
        <v>5749</v>
      </c>
      <c r="AP566" s="0" t="s">
        <v>5750</v>
      </c>
    </row>
    <row r="567" customFormat="false" ht="15" hidden="false" customHeight="false" outlineLevel="0" collapsed="false">
      <c r="A567" s="0" t="s">
        <v>5751</v>
      </c>
      <c r="B567" s="0" t="n">
        <v>566</v>
      </c>
      <c r="C567" s="0" t="s">
        <v>5752</v>
      </c>
      <c r="D567" s="0" t="s">
        <v>4239</v>
      </c>
      <c r="E567" s="0" t="s">
        <v>59</v>
      </c>
      <c r="F567" s="0" t="s">
        <v>60</v>
      </c>
      <c r="G567" s="0" t="n">
        <v>-397</v>
      </c>
      <c r="H567" s="0" t="s">
        <v>80</v>
      </c>
      <c r="I567" s="0" t="s">
        <v>5753</v>
      </c>
      <c r="K567" s="0" t="s">
        <v>141</v>
      </c>
      <c r="L567" s="0" t="n">
        <v>-397</v>
      </c>
      <c r="M567" s="0" t="s">
        <v>5754</v>
      </c>
      <c r="Q567" s="0" t="s">
        <v>1106</v>
      </c>
      <c r="T567" s="0" t="s">
        <v>66</v>
      </c>
      <c r="U567" s="0" t="s">
        <v>5667</v>
      </c>
      <c r="V567" s="0" t="s">
        <v>5735</v>
      </c>
      <c r="W567" s="0" t="s">
        <v>4616</v>
      </c>
      <c r="X567" s="0" t="s">
        <v>5667</v>
      </c>
      <c r="Y567" s="0" t="s">
        <v>5755</v>
      </c>
      <c r="Z567" s="0" t="n">
        <v>37.33</v>
      </c>
      <c r="AA567" s="0" t="n">
        <v>21.7</v>
      </c>
      <c r="AB567" s="0" t="s">
        <v>86</v>
      </c>
      <c r="AD567" s="0" t="s">
        <v>87</v>
      </c>
      <c r="AJ567" s="0" t="s">
        <v>72</v>
      </c>
      <c r="AL567" s="0" t="s">
        <v>5756</v>
      </c>
      <c r="AP567" s="0" t="s">
        <v>5757</v>
      </c>
    </row>
    <row r="568" customFormat="false" ht="15" hidden="false" customHeight="false" outlineLevel="0" collapsed="false">
      <c r="A568" s="0" t="s">
        <v>5758</v>
      </c>
      <c r="B568" s="0" t="n">
        <v>567</v>
      </c>
      <c r="C568" s="0" t="s">
        <v>5759</v>
      </c>
      <c r="D568" s="0" t="s">
        <v>5760</v>
      </c>
      <c r="E568" s="0" t="s">
        <v>59</v>
      </c>
      <c r="F568" s="0" t="s">
        <v>60</v>
      </c>
      <c r="G568" s="0" t="n">
        <v>-419</v>
      </c>
      <c r="H568" s="0" t="s">
        <v>80</v>
      </c>
      <c r="I568" s="0" t="s">
        <v>5761</v>
      </c>
      <c r="K568" s="0" t="s">
        <v>141</v>
      </c>
      <c r="L568" s="0" t="n">
        <v>-419</v>
      </c>
      <c r="M568" s="0" t="s">
        <v>5762</v>
      </c>
      <c r="Q568" s="0" t="s">
        <v>1106</v>
      </c>
      <c r="T568" s="0" t="s">
        <v>130</v>
      </c>
      <c r="U568" s="0" t="s">
        <v>5714</v>
      </c>
      <c r="V568" s="0" t="s">
        <v>5735</v>
      </c>
      <c r="W568" s="0" t="s">
        <v>4616</v>
      </c>
      <c r="X568" s="0" t="s">
        <v>5714</v>
      </c>
      <c r="Y568" s="0" t="s">
        <v>5763</v>
      </c>
      <c r="Z568" s="0" t="n">
        <v>37.28873</v>
      </c>
      <c r="AA568" s="0" t="n">
        <v>22.51597</v>
      </c>
      <c r="AB568" s="0" t="s">
        <v>70</v>
      </c>
      <c r="AC568" s="0" t="n">
        <v>570334</v>
      </c>
      <c r="AD568" s="0" t="s">
        <v>71</v>
      </c>
      <c r="AG568" s="0" t="s">
        <v>5764</v>
      </c>
      <c r="AJ568" s="0" t="s">
        <v>72</v>
      </c>
      <c r="AL568" s="0" t="s">
        <v>3327</v>
      </c>
      <c r="AP568" s="0" t="s">
        <v>5765</v>
      </c>
    </row>
    <row r="569" customFormat="false" ht="15" hidden="false" customHeight="false" outlineLevel="0" collapsed="false">
      <c r="A569" s="0" t="s">
        <v>5766</v>
      </c>
      <c r="B569" s="0" t="n">
        <v>568</v>
      </c>
      <c r="C569" s="0" t="s">
        <v>5767</v>
      </c>
      <c r="D569" s="0" t="s">
        <v>5768</v>
      </c>
      <c r="E569" s="0" t="s">
        <v>59</v>
      </c>
      <c r="F569" s="0" t="s">
        <v>60</v>
      </c>
      <c r="G569" s="0" t="n">
        <v>-400</v>
      </c>
      <c r="H569" s="0" t="s">
        <v>80</v>
      </c>
      <c r="I569" s="0" t="s">
        <v>5769</v>
      </c>
      <c r="K569" s="0" t="s">
        <v>141</v>
      </c>
      <c r="L569" s="0" t="n">
        <v>-300</v>
      </c>
      <c r="M569" s="0" t="s">
        <v>5770</v>
      </c>
      <c r="Q569" s="0" t="s">
        <v>1106</v>
      </c>
      <c r="T569" s="0" t="s">
        <v>66</v>
      </c>
      <c r="U569" s="0" t="s">
        <v>5714</v>
      </c>
      <c r="V569" s="0" t="s">
        <v>5735</v>
      </c>
      <c r="W569" s="0" t="s">
        <v>4616</v>
      </c>
      <c r="X569" s="0" t="s">
        <v>5714</v>
      </c>
      <c r="Y569" s="0" t="s">
        <v>5771</v>
      </c>
      <c r="Z569" s="0" t="n">
        <v>37.28208</v>
      </c>
      <c r="AA569" s="0" t="n">
        <v>22.26904</v>
      </c>
      <c r="AB569" s="0" t="s">
        <v>70</v>
      </c>
      <c r="AC569" s="0" t="n">
        <v>570151</v>
      </c>
      <c r="AD569" s="0" t="s">
        <v>71</v>
      </c>
      <c r="AJ569" s="0" t="s">
        <v>72</v>
      </c>
      <c r="AL569" s="0" t="s">
        <v>5772</v>
      </c>
      <c r="AM569" s="0" t="s">
        <v>5773</v>
      </c>
      <c r="AP569" s="0" t="s">
        <v>5774</v>
      </c>
    </row>
    <row r="570" customFormat="false" ht="15" hidden="false" customHeight="false" outlineLevel="0" collapsed="false">
      <c r="A570" s="0" t="s">
        <v>5775</v>
      </c>
      <c r="B570" s="0" t="n">
        <v>569</v>
      </c>
      <c r="C570" s="0" t="s">
        <v>5776</v>
      </c>
      <c r="D570" s="0" t="s">
        <v>5777</v>
      </c>
      <c r="E570" s="0" t="s">
        <v>59</v>
      </c>
      <c r="F570" s="0" t="s">
        <v>60</v>
      </c>
      <c r="G570" s="0" t="n">
        <v>-300</v>
      </c>
      <c r="H570" s="0" t="s">
        <v>80</v>
      </c>
      <c r="I570" s="0" t="s">
        <v>5778</v>
      </c>
      <c r="K570" s="0" t="s">
        <v>63</v>
      </c>
      <c r="L570" s="0" t="n">
        <v>-300</v>
      </c>
      <c r="M570" s="0" t="s">
        <v>5779</v>
      </c>
      <c r="Q570" s="0" t="s">
        <v>1106</v>
      </c>
      <c r="T570" s="0" t="s">
        <v>66</v>
      </c>
      <c r="U570" s="0" t="s">
        <v>5667</v>
      </c>
      <c r="V570" s="0" t="s">
        <v>5735</v>
      </c>
      <c r="W570" s="0" t="s">
        <v>4616</v>
      </c>
      <c r="X570" s="0" t="s">
        <v>5667</v>
      </c>
      <c r="Y570" s="0" t="s">
        <v>5780</v>
      </c>
      <c r="Z570" s="0" t="n">
        <v>37.26217</v>
      </c>
      <c r="AA570" s="0" t="n">
        <v>21.9381</v>
      </c>
      <c r="AB570" s="0" t="s">
        <v>70</v>
      </c>
      <c r="AC570" s="0" t="n">
        <v>570079</v>
      </c>
      <c r="AD570" s="0" t="s">
        <v>71</v>
      </c>
      <c r="AG570" s="0" t="s">
        <v>5781</v>
      </c>
      <c r="AJ570" s="0" t="s">
        <v>72</v>
      </c>
      <c r="AL570" s="0" t="s">
        <v>5782</v>
      </c>
      <c r="AN570" s="0" t="s">
        <v>5783</v>
      </c>
      <c r="AP570" s="0" t="s">
        <v>5784</v>
      </c>
    </row>
    <row r="571" customFormat="false" ht="15" hidden="false" customHeight="false" outlineLevel="0" collapsed="false">
      <c r="A571" s="0" t="s">
        <v>5785</v>
      </c>
      <c r="B571" s="0" t="n">
        <v>570</v>
      </c>
      <c r="C571" s="0" t="s">
        <v>5786</v>
      </c>
      <c r="D571" s="0" t="s">
        <v>5787</v>
      </c>
      <c r="E571" s="0" t="s">
        <v>59</v>
      </c>
      <c r="F571" s="0" t="s">
        <v>60</v>
      </c>
      <c r="G571" s="0" t="n">
        <v>1086</v>
      </c>
      <c r="H571" s="0" t="s">
        <v>80</v>
      </c>
      <c r="I571" s="0" t="s">
        <v>5788</v>
      </c>
      <c r="K571" s="0" t="s">
        <v>82</v>
      </c>
      <c r="L571" s="0" t="n">
        <v>1086</v>
      </c>
      <c r="M571" s="0" t="s">
        <v>5789</v>
      </c>
      <c r="Q571" s="0" t="s">
        <v>84</v>
      </c>
      <c r="T571" s="0" t="s">
        <v>132</v>
      </c>
      <c r="U571" s="0" t="s">
        <v>5667</v>
      </c>
      <c r="V571" s="0" t="s">
        <v>5735</v>
      </c>
      <c r="W571" s="0" t="s">
        <v>4616</v>
      </c>
      <c r="X571" s="0" t="s">
        <v>5667</v>
      </c>
      <c r="Y571" s="0" t="s">
        <v>5790</v>
      </c>
      <c r="Z571" s="0" t="n">
        <v>37.2617</v>
      </c>
      <c r="AA571" s="0" t="n">
        <v>21.8461</v>
      </c>
      <c r="AB571" s="0" t="s">
        <v>132</v>
      </c>
      <c r="AD571" s="0" t="s">
        <v>144</v>
      </c>
      <c r="AE571" s="0" t="s">
        <v>5791</v>
      </c>
      <c r="AF571" s="0" t="s">
        <v>198</v>
      </c>
      <c r="AG571" s="0" t="s">
        <v>5792</v>
      </c>
      <c r="AJ571" s="0" t="s">
        <v>72</v>
      </c>
      <c r="AL571" s="0" t="s">
        <v>5793</v>
      </c>
      <c r="AN571" s="0" t="s">
        <v>5794</v>
      </c>
      <c r="AP571" s="0" t="s">
        <v>5795</v>
      </c>
    </row>
    <row r="572" customFormat="false" ht="15" hidden="false" customHeight="false" outlineLevel="0" collapsed="false">
      <c r="A572" s="0" t="s">
        <v>5796</v>
      </c>
      <c r="B572" s="0" t="n">
        <v>571</v>
      </c>
      <c r="C572" s="0" t="s">
        <v>5797</v>
      </c>
      <c r="D572" s="0" t="s">
        <v>5798</v>
      </c>
      <c r="E572" s="0" t="s">
        <v>59</v>
      </c>
      <c r="F572" s="0" t="s">
        <v>60</v>
      </c>
      <c r="G572" s="0" t="n">
        <v>-700</v>
      </c>
      <c r="H572" s="0" t="s">
        <v>80</v>
      </c>
      <c r="I572" s="0" t="s">
        <v>5799</v>
      </c>
      <c r="K572" s="0" t="s">
        <v>220</v>
      </c>
      <c r="L572" s="0" t="n">
        <v>-365</v>
      </c>
      <c r="M572" s="0" t="s">
        <v>5800</v>
      </c>
      <c r="P572" s="0" t="s">
        <v>5801</v>
      </c>
      <c r="Q572" s="0" t="s">
        <v>1106</v>
      </c>
      <c r="T572" s="0" t="s">
        <v>132</v>
      </c>
      <c r="U572" s="0" t="s">
        <v>5667</v>
      </c>
      <c r="V572" s="0" t="s">
        <v>5735</v>
      </c>
      <c r="W572" s="0" t="s">
        <v>4616</v>
      </c>
      <c r="X572" s="0" t="s">
        <v>5667</v>
      </c>
      <c r="Y572" s="0" t="s">
        <v>5802</v>
      </c>
      <c r="Z572" s="0" t="n">
        <v>37.24853</v>
      </c>
      <c r="AA572" s="0" t="n">
        <v>21.68116</v>
      </c>
      <c r="AB572" s="0" t="s">
        <v>132</v>
      </c>
      <c r="AC572" s="0" t="n">
        <v>570397</v>
      </c>
      <c r="AD572" s="0" t="s">
        <v>177</v>
      </c>
      <c r="AE572" s="0" t="s">
        <v>5803</v>
      </c>
      <c r="AF572" s="0" t="s">
        <v>146</v>
      </c>
      <c r="AG572" s="0" t="s">
        <v>5804</v>
      </c>
      <c r="AI572" s="0" t="s">
        <v>5805</v>
      </c>
      <c r="AJ572" s="0" t="s">
        <v>120</v>
      </c>
      <c r="AK572" s="0" t="s">
        <v>5806</v>
      </c>
      <c r="AL572" s="0" t="s">
        <v>5807</v>
      </c>
      <c r="AM572" s="0" t="s">
        <v>5808</v>
      </c>
      <c r="AP572" s="0" t="s">
        <v>5809</v>
      </c>
    </row>
    <row r="573" customFormat="false" ht="15" hidden="false" customHeight="false" outlineLevel="0" collapsed="false">
      <c r="A573" s="0" t="s">
        <v>5810</v>
      </c>
      <c r="B573" s="0" t="n">
        <v>572</v>
      </c>
      <c r="C573" s="0" t="s">
        <v>5811</v>
      </c>
      <c r="D573" s="0" t="s">
        <v>5812</v>
      </c>
      <c r="E573" s="0" t="s">
        <v>59</v>
      </c>
      <c r="F573" s="0" t="s">
        <v>60</v>
      </c>
      <c r="G573" s="0" t="n">
        <v>-400</v>
      </c>
      <c r="H573" s="0" t="s">
        <v>80</v>
      </c>
      <c r="I573" s="0" t="s">
        <v>5813</v>
      </c>
      <c r="K573" s="0" t="s">
        <v>141</v>
      </c>
      <c r="L573" s="0" t="n">
        <v>-400</v>
      </c>
      <c r="M573" s="0" t="s">
        <v>5754</v>
      </c>
      <c r="Q573" s="0" t="s">
        <v>1106</v>
      </c>
      <c r="T573" s="0" t="s">
        <v>130</v>
      </c>
      <c r="U573" s="0" t="s">
        <v>5714</v>
      </c>
      <c r="V573" s="0" t="s">
        <v>5735</v>
      </c>
      <c r="W573" s="0" t="s">
        <v>4616</v>
      </c>
      <c r="X573" s="0" t="s">
        <v>5714</v>
      </c>
      <c r="Y573" s="0" t="s">
        <v>5814</v>
      </c>
      <c r="Z573" s="0" t="n">
        <v>37.20778</v>
      </c>
      <c r="AA573" s="0" t="n">
        <v>22.32518</v>
      </c>
      <c r="AB573" s="0" t="s">
        <v>132</v>
      </c>
      <c r="AC573" s="0" t="n">
        <v>570575</v>
      </c>
      <c r="AD573" s="0" t="s">
        <v>144</v>
      </c>
      <c r="AE573" s="0" t="s">
        <v>5815</v>
      </c>
      <c r="AF573" s="0" t="s">
        <v>146</v>
      </c>
      <c r="AG573" s="0" t="s">
        <v>4896</v>
      </c>
      <c r="AJ573" s="0" t="s">
        <v>120</v>
      </c>
      <c r="AK573" s="0" t="s">
        <v>5816</v>
      </c>
      <c r="AL573" s="0" t="s">
        <v>3327</v>
      </c>
      <c r="AM573" s="0" t="s">
        <v>5817</v>
      </c>
      <c r="AP573" s="0" t="s">
        <v>5818</v>
      </c>
    </row>
    <row r="574" customFormat="false" ht="15" hidden="false" customHeight="false" outlineLevel="0" collapsed="false">
      <c r="A574" s="0" t="s">
        <v>5819</v>
      </c>
      <c r="B574" s="0" t="n">
        <v>573</v>
      </c>
      <c r="C574" s="0" t="s">
        <v>5820</v>
      </c>
      <c r="D574" s="0" t="s">
        <v>5821</v>
      </c>
      <c r="E574" s="0" t="s">
        <v>487</v>
      </c>
      <c r="F574" s="0" t="s">
        <v>2948</v>
      </c>
      <c r="G574" s="0" t="n">
        <v>-369</v>
      </c>
      <c r="H574" s="0" t="s">
        <v>350</v>
      </c>
      <c r="I574" s="0" t="s">
        <v>5822</v>
      </c>
      <c r="K574" s="0" t="s">
        <v>141</v>
      </c>
      <c r="L574" s="0" t="n">
        <v>-369</v>
      </c>
      <c r="M574" s="0" t="s">
        <v>5823</v>
      </c>
      <c r="N574" s="0" t="s">
        <v>5824</v>
      </c>
      <c r="Q574" s="0" t="s">
        <v>1106</v>
      </c>
      <c r="T574" s="0" t="s">
        <v>132</v>
      </c>
      <c r="U574" s="0" t="s">
        <v>5667</v>
      </c>
      <c r="V574" s="0" t="s">
        <v>5735</v>
      </c>
      <c r="W574" s="0" t="s">
        <v>4616</v>
      </c>
      <c r="X574" s="0" t="s">
        <v>5667</v>
      </c>
      <c r="Y574" s="0" t="s">
        <v>5825</v>
      </c>
      <c r="Z574" s="0" t="n">
        <v>37.1753</v>
      </c>
      <c r="AA574" s="0" t="n">
        <v>21.92005</v>
      </c>
      <c r="AB574" s="0" t="s">
        <v>132</v>
      </c>
      <c r="AC574" s="0" t="n">
        <v>570479</v>
      </c>
      <c r="AD574" s="0" t="s">
        <v>144</v>
      </c>
      <c r="AE574" s="0" t="s">
        <v>5826</v>
      </c>
      <c r="AF574" s="0" t="s">
        <v>146</v>
      </c>
      <c r="AG574" s="0" t="s">
        <v>5827</v>
      </c>
      <c r="AJ574" s="0" t="s">
        <v>120</v>
      </c>
      <c r="AK574" s="0" t="s">
        <v>5828</v>
      </c>
      <c r="AL574" s="0" t="s">
        <v>5829</v>
      </c>
      <c r="AM574" s="0" t="s">
        <v>5830</v>
      </c>
      <c r="AP574" s="0" t="s">
        <v>5831</v>
      </c>
    </row>
    <row r="575" customFormat="false" ht="15" hidden="false" customHeight="false" outlineLevel="0" collapsed="false">
      <c r="A575" s="0" t="s">
        <v>5832</v>
      </c>
      <c r="B575" s="0" t="n">
        <v>574</v>
      </c>
      <c r="C575" s="0" t="s">
        <v>5833</v>
      </c>
      <c r="D575" s="0" t="s">
        <v>5834</v>
      </c>
      <c r="E575" s="0" t="s">
        <v>59</v>
      </c>
      <c r="F575" s="0" t="s">
        <v>60</v>
      </c>
      <c r="G575" s="0" t="n">
        <v>-370</v>
      </c>
      <c r="H575" s="0" t="s">
        <v>80</v>
      </c>
      <c r="I575" s="0" t="s">
        <v>5835</v>
      </c>
      <c r="K575" s="0" t="s">
        <v>141</v>
      </c>
      <c r="L575" s="0" t="n">
        <v>-370</v>
      </c>
      <c r="M575" s="0" t="s">
        <v>5836</v>
      </c>
      <c r="Q575" s="0" t="s">
        <v>1106</v>
      </c>
      <c r="T575" s="0" t="s">
        <v>130</v>
      </c>
      <c r="U575" s="0" t="s">
        <v>5714</v>
      </c>
      <c r="V575" s="0" t="s">
        <v>5735</v>
      </c>
      <c r="W575" s="0" t="s">
        <v>4616</v>
      </c>
      <c r="X575" s="0" t="s">
        <v>5714</v>
      </c>
      <c r="Y575" s="0" t="s">
        <v>5837</v>
      </c>
      <c r="Z575" s="0" t="n">
        <v>37.16927</v>
      </c>
      <c r="AA575" s="0" t="n">
        <v>22.4406</v>
      </c>
      <c r="AB575" s="0" t="s">
        <v>132</v>
      </c>
      <c r="AC575" s="0" t="n">
        <v>570662</v>
      </c>
      <c r="AD575" s="0" t="s">
        <v>71</v>
      </c>
      <c r="AJ575" s="0" t="s">
        <v>72</v>
      </c>
      <c r="AL575" s="0" t="s">
        <v>3327</v>
      </c>
      <c r="AP575" s="0" t="s">
        <v>5838</v>
      </c>
    </row>
    <row r="576" customFormat="false" ht="15" hidden="false" customHeight="false" outlineLevel="0" collapsed="false">
      <c r="A576" s="0" t="s">
        <v>5839</v>
      </c>
      <c r="B576" s="0" t="n">
        <v>575</v>
      </c>
      <c r="C576" s="0" t="s">
        <v>5840</v>
      </c>
      <c r="D576" s="0" t="s">
        <v>5841</v>
      </c>
      <c r="E576" s="0" t="s">
        <v>59</v>
      </c>
      <c r="F576" s="0" t="s">
        <v>60</v>
      </c>
      <c r="G576" s="0" t="n">
        <v>-600</v>
      </c>
      <c r="H576" s="0" t="s">
        <v>80</v>
      </c>
      <c r="I576" s="0" t="s">
        <v>5842</v>
      </c>
      <c r="K576" s="0" t="s">
        <v>220</v>
      </c>
      <c r="L576" s="0" t="n">
        <v>-600</v>
      </c>
      <c r="M576" s="0" t="s">
        <v>5843</v>
      </c>
      <c r="Q576" s="0" t="s">
        <v>1106</v>
      </c>
      <c r="T576" s="0" t="s">
        <v>132</v>
      </c>
      <c r="U576" s="0" t="s">
        <v>5714</v>
      </c>
      <c r="V576" s="0" t="s">
        <v>5735</v>
      </c>
      <c r="W576" s="0" t="s">
        <v>4616</v>
      </c>
      <c r="X576" s="0" t="s">
        <v>4740</v>
      </c>
      <c r="Y576" s="0" t="s">
        <v>5844</v>
      </c>
      <c r="Z576" s="0" t="n">
        <v>37.145</v>
      </c>
      <c r="AA576" s="0" t="n">
        <v>22.8882</v>
      </c>
      <c r="AB576" s="0" t="s">
        <v>132</v>
      </c>
      <c r="AC576" s="0" t="n">
        <v>570629</v>
      </c>
      <c r="AD576" s="0" t="s">
        <v>71</v>
      </c>
      <c r="AJ576" s="0" t="s">
        <v>72</v>
      </c>
      <c r="AL576" s="0" t="s">
        <v>5845</v>
      </c>
      <c r="AM576" s="0" t="s">
        <v>5846</v>
      </c>
      <c r="AP576" s="0" t="s">
        <v>5847</v>
      </c>
    </row>
    <row r="577" customFormat="false" ht="15" hidden="false" customHeight="false" outlineLevel="0" collapsed="false">
      <c r="A577" s="0" t="s">
        <v>5848</v>
      </c>
      <c r="B577" s="0" t="n">
        <v>576</v>
      </c>
      <c r="C577" s="0" t="s">
        <v>5849</v>
      </c>
      <c r="D577" s="0" t="s">
        <v>5850</v>
      </c>
      <c r="E577" s="0" t="s">
        <v>59</v>
      </c>
      <c r="F577" s="0" t="s">
        <v>60</v>
      </c>
      <c r="G577" s="0" t="n">
        <v>-464</v>
      </c>
      <c r="H577" s="0" t="s">
        <v>80</v>
      </c>
      <c r="I577" s="0" t="s">
        <v>5851</v>
      </c>
      <c r="K577" s="0" t="s">
        <v>141</v>
      </c>
      <c r="L577" s="0" t="n">
        <v>-464</v>
      </c>
      <c r="M577" s="0" t="s">
        <v>5852</v>
      </c>
      <c r="Q577" s="0" t="s">
        <v>1106</v>
      </c>
      <c r="T577" s="0" t="s">
        <v>132</v>
      </c>
      <c r="U577" s="0" t="s">
        <v>5667</v>
      </c>
      <c r="V577" s="0" t="s">
        <v>5735</v>
      </c>
      <c r="W577" s="0" t="s">
        <v>4616</v>
      </c>
      <c r="X577" s="0" t="s">
        <v>5667</v>
      </c>
      <c r="Y577" s="0" t="s">
        <v>5853</v>
      </c>
      <c r="Z577" s="0" t="n">
        <v>37.11004</v>
      </c>
      <c r="AA577" s="0" t="n">
        <v>22.05069</v>
      </c>
      <c r="AB577" s="0" t="s">
        <v>132</v>
      </c>
      <c r="AC577" s="0" t="n">
        <v>570733</v>
      </c>
      <c r="AD577" s="0" t="s">
        <v>71</v>
      </c>
      <c r="AJ577" s="0" t="s">
        <v>72</v>
      </c>
      <c r="AL577" s="0" t="s">
        <v>5382</v>
      </c>
      <c r="AN577" s="0" t="s">
        <v>5854</v>
      </c>
      <c r="AP577" s="0" t="s">
        <v>5855</v>
      </c>
    </row>
    <row r="578" customFormat="false" ht="15" hidden="false" customHeight="false" outlineLevel="0" collapsed="false">
      <c r="A578" s="0" t="s">
        <v>5856</v>
      </c>
      <c r="B578" s="0" t="n">
        <v>577</v>
      </c>
      <c r="C578" s="0" t="s">
        <v>5857</v>
      </c>
      <c r="D578" s="0" t="s">
        <v>5858</v>
      </c>
      <c r="E578" s="0" t="s">
        <v>59</v>
      </c>
      <c r="F578" s="0" t="s">
        <v>60</v>
      </c>
      <c r="G578" s="0" t="n">
        <v>-464</v>
      </c>
      <c r="H578" s="0" t="s">
        <v>80</v>
      </c>
      <c r="I578" s="0" t="s">
        <v>5859</v>
      </c>
      <c r="K578" s="0" t="s">
        <v>141</v>
      </c>
      <c r="L578" s="0" t="n">
        <v>-464</v>
      </c>
      <c r="M578" s="0" t="s">
        <v>5860</v>
      </c>
      <c r="Q578" s="0" t="s">
        <v>1106</v>
      </c>
      <c r="T578" s="0" t="s">
        <v>66</v>
      </c>
      <c r="U578" s="0" t="s">
        <v>5667</v>
      </c>
      <c r="V578" s="0" t="s">
        <v>5735</v>
      </c>
      <c r="W578" s="0" t="s">
        <v>4616</v>
      </c>
      <c r="X578" s="0" t="s">
        <v>5667</v>
      </c>
      <c r="Y578" s="0" t="s">
        <v>5861</v>
      </c>
      <c r="Z578" s="0" t="n">
        <v>37.1</v>
      </c>
      <c r="AA578" s="0" t="n">
        <v>22</v>
      </c>
      <c r="AB578" s="0" t="s">
        <v>86</v>
      </c>
      <c r="AD578" s="0" t="s">
        <v>87</v>
      </c>
      <c r="AJ578" s="0" t="s">
        <v>72</v>
      </c>
      <c r="AL578" s="0" t="s">
        <v>5862</v>
      </c>
      <c r="AP578" s="0" t="s">
        <v>5863</v>
      </c>
    </row>
    <row r="579" customFormat="false" ht="15" hidden="false" customHeight="false" outlineLevel="0" collapsed="false">
      <c r="A579" s="0" t="s">
        <v>5864</v>
      </c>
      <c r="B579" s="0" t="n">
        <v>578</v>
      </c>
      <c r="C579" s="0" t="s">
        <v>5865</v>
      </c>
      <c r="D579" s="0" t="s">
        <v>5866</v>
      </c>
      <c r="E579" s="0" t="s">
        <v>59</v>
      </c>
      <c r="F579" s="0" t="s">
        <v>60</v>
      </c>
      <c r="G579" s="0" t="n">
        <v>1250</v>
      </c>
      <c r="H579" s="0" t="s">
        <v>80</v>
      </c>
      <c r="I579" s="0" t="s">
        <v>5867</v>
      </c>
      <c r="K579" s="0" t="s">
        <v>82</v>
      </c>
      <c r="L579" s="0" t="n">
        <v>1300</v>
      </c>
      <c r="M579" s="0" t="s">
        <v>5868</v>
      </c>
      <c r="Q579" s="0" t="s">
        <v>84</v>
      </c>
      <c r="T579" s="0" t="s">
        <v>66</v>
      </c>
      <c r="U579" s="0" t="s">
        <v>5667</v>
      </c>
      <c r="V579" s="0" t="s">
        <v>5735</v>
      </c>
      <c r="W579" s="0" t="s">
        <v>4616</v>
      </c>
      <c r="X579" s="0" t="s">
        <v>5667</v>
      </c>
      <c r="Y579" s="0" t="s">
        <v>5869</v>
      </c>
      <c r="Z579" s="0" t="n">
        <v>37.0927</v>
      </c>
      <c r="AA579" s="0" t="n">
        <v>21.9294</v>
      </c>
      <c r="AB579" s="0" t="s">
        <v>70</v>
      </c>
      <c r="AD579" s="0" t="s">
        <v>144</v>
      </c>
      <c r="AE579" s="0" t="s">
        <v>5870</v>
      </c>
      <c r="AF579" s="0" t="s">
        <v>198</v>
      </c>
      <c r="AG579" s="0" t="s">
        <v>5871</v>
      </c>
      <c r="AJ579" s="0" t="s">
        <v>72</v>
      </c>
      <c r="AL579" s="0" t="s">
        <v>5872</v>
      </c>
      <c r="AP579" s="0" t="s">
        <v>5873</v>
      </c>
    </row>
    <row r="580" customFormat="false" ht="15" hidden="false" customHeight="false" outlineLevel="0" collapsed="false">
      <c r="A580" s="0" t="s">
        <v>5874</v>
      </c>
      <c r="B580" s="0" t="n">
        <v>579</v>
      </c>
      <c r="C580" s="0" t="s">
        <v>2668</v>
      </c>
      <c r="D580" s="0" t="s">
        <v>5875</v>
      </c>
      <c r="E580" s="0" t="s">
        <v>59</v>
      </c>
      <c r="F580" s="0" t="s">
        <v>60</v>
      </c>
      <c r="G580" s="0" t="n">
        <v>-950</v>
      </c>
      <c r="H580" s="0" t="s">
        <v>61</v>
      </c>
      <c r="I580" s="0" t="s">
        <v>5876</v>
      </c>
      <c r="K580" s="0" t="s">
        <v>2024</v>
      </c>
      <c r="L580" s="0" t="n">
        <v>-750</v>
      </c>
      <c r="M580" s="0" t="s">
        <v>5877</v>
      </c>
      <c r="N580" s="0" t="s">
        <v>4577</v>
      </c>
      <c r="P580" s="0" t="s">
        <v>5878</v>
      </c>
      <c r="Q580" s="0" t="s">
        <v>1106</v>
      </c>
      <c r="T580" s="0" t="s">
        <v>132</v>
      </c>
      <c r="U580" s="0" t="s">
        <v>5714</v>
      </c>
      <c r="V580" s="0" t="s">
        <v>5735</v>
      </c>
      <c r="W580" s="0" t="s">
        <v>4616</v>
      </c>
      <c r="X580" s="0" t="s">
        <v>5714</v>
      </c>
      <c r="Y580" s="0" t="s">
        <v>5879</v>
      </c>
      <c r="Z580" s="0" t="n">
        <v>37.08178</v>
      </c>
      <c r="AA580" s="0" t="n">
        <v>22.42467</v>
      </c>
      <c r="AB580" s="0" t="s">
        <v>132</v>
      </c>
      <c r="AC580" s="0" t="n">
        <v>570685</v>
      </c>
      <c r="AD580" s="0" t="s">
        <v>177</v>
      </c>
      <c r="AE580" s="0" t="s">
        <v>5880</v>
      </c>
      <c r="AF580" s="0" t="s">
        <v>146</v>
      </c>
      <c r="AG580" s="0" t="s">
        <v>5881</v>
      </c>
      <c r="AH580" s="0" t="s">
        <v>5714</v>
      </c>
      <c r="AI580" s="0" t="s">
        <v>5882</v>
      </c>
      <c r="AJ580" s="0" t="s">
        <v>120</v>
      </c>
      <c r="AK580" s="0" t="s">
        <v>5883</v>
      </c>
      <c r="AL580" s="0" t="s">
        <v>5884</v>
      </c>
      <c r="AM580" s="0" t="s">
        <v>5885</v>
      </c>
      <c r="AN580" s="0" t="s">
        <v>5886</v>
      </c>
      <c r="AP580" s="0" t="s">
        <v>5887</v>
      </c>
    </row>
    <row r="581" customFormat="false" ht="15" hidden="false" customHeight="false" outlineLevel="0" collapsed="false">
      <c r="A581" s="0" t="s">
        <v>5888</v>
      </c>
      <c r="B581" s="0" t="n">
        <v>580</v>
      </c>
      <c r="C581" s="0" t="s">
        <v>5889</v>
      </c>
      <c r="D581" s="0" t="s">
        <v>5890</v>
      </c>
      <c r="E581" s="0" t="s">
        <v>59</v>
      </c>
      <c r="F581" s="0" t="s">
        <v>60</v>
      </c>
      <c r="G581" s="0" t="n">
        <v>1262</v>
      </c>
      <c r="H581" s="0" t="s">
        <v>80</v>
      </c>
      <c r="I581" s="0" t="s">
        <v>5891</v>
      </c>
      <c r="K581" s="0" t="s">
        <v>82</v>
      </c>
      <c r="L581" s="0" t="n">
        <v>1300</v>
      </c>
      <c r="M581" s="0" t="s">
        <v>5892</v>
      </c>
      <c r="N581" s="0" t="s">
        <v>5893</v>
      </c>
      <c r="Q581" s="0" t="s">
        <v>84</v>
      </c>
      <c r="T581" s="0" t="s">
        <v>132</v>
      </c>
      <c r="U581" s="0" t="s">
        <v>5714</v>
      </c>
      <c r="V581" s="0" t="s">
        <v>5735</v>
      </c>
      <c r="W581" s="0" t="s">
        <v>4616</v>
      </c>
      <c r="X581" s="0" t="s">
        <v>5714</v>
      </c>
      <c r="Y581" s="0" t="s">
        <v>5894</v>
      </c>
      <c r="Z581" s="0" t="n">
        <v>37.0736</v>
      </c>
      <c r="AA581" s="0" t="n">
        <v>22.3681</v>
      </c>
      <c r="AB581" s="0" t="s">
        <v>132</v>
      </c>
      <c r="AC581" s="0" t="n">
        <v>410249370</v>
      </c>
      <c r="AD581" s="0" t="s">
        <v>144</v>
      </c>
      <c r="AE581" s="0" t="s">
        <v>5895</v>
      </c>
      <c r="AF581" s="0" t="s">
        <v>198</v>
      </c>
      <c r="AG581" s="0" t="s">
        <v>5896</v>
      </c>
      <c r="AJ581" s="0" t="s">
        <v>2465</v>
      </c>
      <c r="AK581" s="0" t="s">
        <v>5897</v>
      </c>
      <c r="AL581" s="0" t="s">
        <v>5898</v>
      </c>
      <c r="AM581" s="0" t="s">
        <v>5899</v>
      </c>
      <c r="AN581" s="0" t="s">
        <v>5900</v>
      </c>
      <c r="AO581" s="0" t="s">
        <v>5901</v>
      </c>
      <c r="AP581" s="0" t="s">
        <v>5902</v>
      </c>
    </row>
    <row r="582" customFormat="false" ht="15" hidden="false" customHeight="false" outlineLevel="0" collapsed="false">
      <c r="A582" s="0" t="s">
        <v>5903</v>
      </c>
      <c r="B582" s="0" t="n">
        <v>581</v>
      </c>
      <c r="C582" s="0" t="s">
        <v>5904</v>
      </c>
      <c r="D582" s="0" t="s">
        <v>5905</v>
      </c>
      <c r="E582" s="0" t="s">
        <v>59</v>
      </c>
      <c r="F582" s="0" t="s">
        <v>60</v>
      </c>
      <c r="G582" s="0" t="n">
        <v>1700</v>
      </c>
      <c r="H582" s="0" t="s">
        <v>80</v>
      </c>
      <c r="I582" s="0" t="s">
        <v>5906</v>
      </c>
      <c r="K582" s="0" t="s">
        <v>191</v>
      </c>
      <c r="L582" s="0" t="n">
        <v>1700</v>
      </c>
      <c r="M582" s="0" t="s">
        <v>5907</v>
      </c>
      <c r="Q582" s="0" t="s">
        <v>193</v>
      </c>
      <c r="T582" s="0" t="s">
        <v>130</v>
      </c>
      <c r="U582" s="0" t="s">
        <v>5667</v>
      </c>
      <c r="V582" s="0" t="s">
        <v>5735</v>
      </c>
      <c r="W582" s="0" t="s">
        <v>4616</v>
      </c>
      <c r="X582" s="0" t="s">
        <v>5667</v>
      </c>
      <c r="Y582" s="0" t="s">
        <v>5908</v>
      </c>
      <c r="Z582" s="0" t="n">
        <v>37.054</v>
      </c>
      <c r="AA582" s="0" t="n">
        <v>22</v>
      </c>
      <c r="AB582" s="0" t="s">
        <v>132</v>
      </c>
      <c r="AD582" s="0" t="s">
        <v>177</v>
      </c>
      <c r="AE582" s="0" t="s">
        <v>5909</v>
      </c>
      <c r="AF582" s="0" t="s">
        <v>387</v>
      </c>
      <c r="AG582" s="0" t="s">
        <v>5910</v>
      </c>
      <c r="AI582" s="0" t="s">
        <v>5911</v>
      </c>
      <c r="AJ582" s="0" t="s">
        <v>120</v>
      </c>
      <c r="AK582" s="0" t="s">
        <v>5912</v>
      </c>
      <c r="AL582" s="0" t="s">
        <v>5913</v>
      </c>
      <c r="AN582" s="0" t="s">
        <v>5914</v>
      </c>
      <c r="AP582" s="0" t="s">
        <v>5915</v>
      </c>
    </row>
    <row r="583" customFormat="false" ht="15" hidden="false" customHeight="false" outlineLevel="0" collapsed="false">
      <c r="A583" s="0" t="s">
        <v>5916</v>
      </c>
      <c r="B583" s="0" t="n">
        <v>582</v>
      </c>
      <c r="C583" s="0" t="s">
        <v>5917</v>
      </c>
      <c r="D583" s="0" t="s">
        <v>5918</v>
      </c>
      <c r="E583" s="0" t="s">
        <v>59</v>
      </c>
      <c r="F583" s="0" t="s">
        <v>60</v>
      </c>
      <c r="G583" s="0" t="n">
        <v>-195</v>
      </c>
      <c r="H583" s="0" t="s">
        <v>80</v>
      </c>
      <c r="I583" s="0" t="s">
        <v>5919</v>
      </c>
      <c r="K583" s="0" t="s">
        <v>63</v>
      </c>
      <c r="L583" s="0" t="n">
        <v>-195</v>
      </c>
      <c r="M583" s="0" t="s">
        <v>5920</v>
      </c>
      <c r="Q583" s="0" t="s">
        <v>1106</v>
      </c>
      <c r="T583" s="0" t="s">
        <v>130</v>
      </c>
      <c r="U583" s="0" t="s">
        <v>5714</v>
      </c>
      <c r="V583" s="0" t="s">
        <v>5735</v>
      </c>
      <c r="W583" s="0" t="s">
        <v>4616</v>
      </c>
      <c r="X583" s="0" t="s">
        <v>5714</v>
      </c>
      <c r="Y583" s="0" t="s">
        <v>5921</v>
      </c>
      <c r="Z583" s="0" t="n">
        <v>37.04258</v>
      </c>
      <c r="AA583" s="0" t="n">
        <v>22.81937</v>
      </c>
      <c r="AB583" s="0" t="s">
        <v>70</v>
      </c>
      <c r="AC583" s="0" t="n">
        <v>570461</v>
      </c>
      <c r="AD583" s="0" t="s">
        <v>71</v>
      </c>
      <c r="AJ583" s="0" t="s">
        <v>72</v>
      </c>
      <c r="AL583" s="0" t="s">
        <v>5922</v>
      </c>
      <c r="AP583" s="0" t="s">
        <v>5923</v>
      </c>
    </row>
    <row r="584" customFormat="false" ht="15" hidden="false" customHeight="false" outlineLevel="0" collapsed="false">
      <c r="A584" s="0" t="s">
        <v>5924</v>
      </c>
      <c r="B584" s="0" t="n">
        <v>583</v>
      </c>
      <c r="C584" s="0" t="s">
        <v>5925</v>
      </c>
      <c r="D584" s="0" t="s">
        <v>4392</v>
      </c>
      <c r="E584" s="0" t="s">
        <v>59</v>
      </c>
      <c r="F584" s="0" t="s">
        <v>60</v>
      </c>
      <c r="G584" s="0" t="n">
        <v>-700</v>
      </c>
      <c r="H584" s="0" t="s">
        <v>80</v>
      </c>
      <c r="I584" s="0" t="s">
        <v>5926</v>
      </c>
      <c r="K584" s="0" t="s">
        <v>220</v>
      </c>
      <c r="L584" s="0" t="n">
        <v>-182</v>
      </c>
      <c r="M584" s="0" t="s">
        <v>5927</v>
      </c>
      <c r="Q584" s="0" t="s">
        <v>1106</v>
      </c>
      <c r="T584" s="0" t="s">
        <v>132</v>
      </c>
      <c r="U584" s="0" t="s">
        <v>5667</v>
      </c>
      <c r="V584" s="0" t="s">
        <v>5735</v>
      </c>
      <c r="W584" s="0" t="s">
        <v>4616</v>
      </c>
      <c r="X584" s="0" t="s">
        <v>5667</v>
      </c>
      <c r="Y584" s="0" t="s">
        <v>5928</v>
      </c>
      <c r="Z584" s="0" t="n">
        <v>37.03776</v>
      </c>
      <c r="AA584" s="0" t="n">
        <v>22.11094</v>
      </c>
      <c r="AB584" s="0" t="s">
        <v>132</v>
      </c>
      <c r="AC584" s="0" t="n">
        <v>570596</v>
      </c>
      <c r="AD584" s="0" t="s">
        <v>177</v>
      </c>
      <c r="AE584" s="0" t="s">
        <v>5929</v>
      </c>
      <c r="AF584" s="0" t="s">
        <v>198</v>
      </c>
      <c r="AG584" s="0" t="s">
        <v>5930</v>
      </c>
      <c r="AH584" s="0" t="s">
        <v>5667</v>
      </c>
      <c r="AI584" s="0" t="s">
        <v>5931</v>
      </c>
      <c r="AJ584" s="0" t="s">
        <v>72</v>
      </c>
      <c r="AL584" s="0" t="s">
        <v>5932</v>
      </c>
      <c r="AM584" s="0" t="s">
        <v>5933</v>
      </c>
      <c r="AN584" s="0" t="s">
        <v>5934</v>
      </c>
      <c r="AP584" s="0" t="s">
        <v>5935</v>
      </c>
    </row>
    <row r="585" customFormat="false" ht="15" hidden="false" customHeight="false" outlineLevel="0" collapsed="false">
      <c r="A585" s="0" t="s">
        <v>5936</v>
      </c>
      <c r="B585" s="0" t="n">
        <v>584</v>
      </c>
      <c r="C585" s="0" t="s">
        <v>5937</v>
      </c>
      <c r="D585" s="0" t="s">
        <v>5938</v>
      </c>
      <c r="E585" s="0" t="s">
        <v>59</v>
      </c>
      <c r="F585" s="0" t="s">
        <v>60</v>
      </c>
      <c r="G585" s="0" t="n">
        <v>-750</v>
      </c>
      <c r="H585" s="0" t="s">
        <v>350</v>
      </c>
      <c r="I585" s="0" t="s">
        <v>5939</v>
      </c>
      <c r="K585" s="0" t="s">
        <v>220</v>
      </c>
      <c r="L585" s="0" t="n">
        <v>-400</v>
      </c>
      <c r="M585" s="0" t="s">
        <v>5940</v>
      </c>
      <c r="N585" s="0" t="s">
        <v>5941</v>
      </c>
      <c r="Q585" s="0" t="s">
        <v>1106</v>
      </c>
      <c r="T585" s="0" t="s">
        <v>132</v>
      </c>
      <c r="U585" s="0" t="s">
        <v>5714</v>
      </c>
      <c r="V585" s="0" t="s">
        <v>5735</v>
      </c>
      <c r="W585" s="0" t="s">
        <v>4616</v>
      </c>
      <c r="X585" s="0" t="s">
        <v>5714</v>
      </c>
      <c r="Y585" s="0" t="s">
        <v>5942</v>
      </c>
      <c r="Z585" s="0" t="n">
        <v>36.99219</v>
      </c>
      <c r="AA585" s="0" t="n">
        <v>22.70691</v>
      </c>
      <c r="AB585" s="0" t="s">
        <v>132</v>
      </c>
      <c r="AC585" s="0" t="n">
        <v>570263</v>
      </c>
      <c r="AD585" s="0" t="s">
        <v>144</v>
      </c>
      <c r="AE585" s="0" t="s">
        <v>5943</v>
      </c>
      <c r="AF585" s="0" t="s">
        <v>198</v>
      </c>
      <c r="AG585" s="0" t="s">
        <v>5944</v>
      </c>
      <c r="AJ585" s="0" t="s">
        <v>120</v>
      </c>
      <c r="AK585" s="0" t="s">
        <v>5945</v>
      </c>
      <c r="AL585" s="0" t="s">
        <v>5946</v>
      </c>
      <c r="AM585" s="0" t="s">
        <v>5947</v>
      </c>
      <c r="AN585" s="0" t="s">
        <v>5948</v>
      </c>
      <c r="AP585" s="0" t="s">
        <v>5949</v>
      </c>
    </row>
    <row r="586" customFormat="false" ht="15" hidden="false" customHeight="false" outlineLevel="0" collapsed="false">
      <c r="A586" s="0" t="s">
        <v>5950</v>
      </c>
      <c r="B586" s="0" t="n">
        <v>585</v>
      </c>
      <c r="C586" s="0" t="s">
        <v>5951</v>
      </c>
      <c r="D586" s="0" t="s">
        <v>5952</v>
      </c>
      <c r="E586" s="0" t="s">
        <v>59</v>
      </c>
      <c r="F586" s="0" t="s">
        <v>60</v>
      </c>
      <c r="G586" s="0" t="n">
        <v>-219</v>
      </c>
      <c r="H586" s="0" t="s">
        <v>80</v>
      </c>
      <c r="I586" s="0" t="s">
        <v>5953</v>
      </c>
      <c r="K586" s="0" t="s">
        <v>63</v>
      </c>
      <c r="L586" s="0" t="n">
        <v>-219</v>
      </c>
      <c r="M586" s="0" t="s">
        <v>5954</v>
      </c>
      <c r="Q586" s="0" t="s">
        <v>1106</v>
      </c>
      <c r="T586" s="0" t="s">
        <v>130</v>
      </c>
      <c r="U586" s="0" t="s">
        <v>5714</v>
      </c>
      <c r="V586" s="0" t="s">
        <v>5735</v>
      </c>
      <c r="W586" s="0" t="s">
        <v>4616</v>
      </c>
      <c r="X586" s="0" t="s">
        <v>5714</v>
      </c>
      <c r="Y586" s="0" t="s">
        <v>5955</v>
      </c>
      <c r="Z586" s="0" t="n">
        <v>36.96782</v>
      </c>
      <c r="AA586" s="0" t="n">
        <v>22.99205</v>
      </c>
      <c r="AB586" s="0" t="s">
        <v>132</v>
      </c>
      <c r="AC586" s="0" t="n">
        <v>570398</v>
      </c>
      <c r="AD586" s="0" t="s">
        <v>144</v>
      </c>
      <c r="AE586" s="0" t="s">
        <v>5956</v>
      </c>
      <c r="AF586" s="0" t="s">
        <v>387</v>
      </c>
      <c r="AJ586" s="0" t="s">
        <v>72</v>
      </c>
      <c r="AL586" s="0" t="s">
        <v>5957</v>
      </c>
      <c r="AP586" s="0" t="s">
        <v>5958</v>
      </c>
    </row>
    <row r="587" customFormat="false" ht="15" hidden="false" customHeight="false" outlineLevel="0" collapsed="false">
      <c r="A587" s="0" t="s">
        <v>5959</v>
      </c>
      <c r="B587" s="0" t="n">
        <v>586</v>
      </c>
      <c r="C587" s="0" t="s">
        <v>5960</v>
      </c>
      <c r="D587" s="0" t="s">
        <v>5961</v>
      </c>
      <c r="E587" s="0" t="s">
        <v>59</v>
      </c>
      <c r="F587" s="0" t="s">
        <v>60</v>
      </c>
      <c r="G587" s="0" t="n">
        <v>-182</v>
      </c>
      <c r="H587" s="0" t="s">
        <v>80</v>
      </c>
      <c r="I587" s="0" t="s">
        <v>5962</v>
      </c>
      <c r="K587" s="0" t="s">
        <v>63</v>
      </c>
      <c r="L587" s="0" t="n">
        <v>-182</v>
      </c>
      <c r="M587" s="0" t="s">
        <v>5963</v>
      </c>
      <c r="Q587" s="0" t="s">
        <v>1106</v>
      </c>
      <c r="T587" s="0" t="s">
        <v>130</v>
      </c>
      <c r="U587" s="0" t="s">
        <v>5667</v>
      </c>
      <c r="V587" s="0" t="s">
        <v>5735</v>
      </c>
      <c r="W587" s="0" t="s">
        <v>4616</v>
      </c>
      <c r="X587" s="0" t="s">
        <v>5667</v>
      </c>
      <c r="Y587" s="0" t="s">
        <v>5964</v>
      </c>
      <c r="Z587" s="0" t="n">
        <v>36.96519</v>
      </c>
      <c r="AA587" s="0" t="n">
        <v>22.14232</v>
      </c>
      <c r="AB587" s="0" t="s">
        <v>70</v>
      </c>
      <c r="AC587" s="0" t="n">
        <v>570027</v>
      </c>
      <c r="AD587" s="0" t="s">
        <v>71</v>
      </c>
      <c r="AJ587" s="0" t="s">
        <v>72</v>
      </c>
      <c r="AL587" s="0" t="s">
        <v>5965</v>
      </c>
      <c r="AM587" s="0" t="s">
        <v>5966</v>
      </c>
      <c r="AN587" s="0" t="s">
        <v>5967</v>
      </c>
      <c r="AP587" s="0" t="s">
        <v>5968</v>
      </c>
    </row>
    <row r="588" customFormat="false" ht="15" hidden="false" customHeight="false" outlineLevel="0" collapsed="false">
      <c r="A588" s="0" t="s">
        <v>5969</v>
      </c>
      <c r="B588" s="0" t="n">
        <v>587</v>
      </c>
      <c r="C588" s="0" t="s">
        <v>5970</v>
      </c>
      <c r="D588" s="0" t="s">
        <v>5971</v>
      </c>
      <c r="E588" s="0" t="s">
        <v>59</v>
      </c>
      <c r="F588" s="0" t="s">
        <v>60</v>
      </c>
      <c r="G588" s="0" t="n">
        <v>-195</v>
      </c>
      <c r="H588" s="0" t="s">
        <v>80</v>
      </c>
      <c r="I588" s="0" t="s">
        <v>5972</v>
      </c>
      <c r="K588" s="0" t="s">
        <v>63</v>
      </c>
      <c r="L588" s="0" t="n">
        <v>-195</v>
      </c>
      <c r="M588" s="0" t="s">
        <v>5920</v>
      </c>
      <c r="Q588" s="0" t="s">
        <v>1106</v>
      </c>
      <c r="T588" s="0" t="s">
        <v>130</v>
      </c>
      <c r="U588" s="0" t="s">
        <v>5667</v>
      </c>
      <c r="V588" s="0" t="s">
        <v>5735</v>
      </c>
      <c r="W588" s="0" t="s">
        <v>4616</v>
      </c>
      <c r="X588" s="0" t="s">
        <v>5667</v>
      </c>
      <c r="Y588" s="0" t="s">
        <v>5973</v>
      </c>
      <c r="Z588" s="0" t="n">
        <v>36.95557</v>
      </c>
      <c r="AA588" s="0" t="n">
        <v>22.26121</v>
      </c>
      <c r="AB588" s="0" t="s">
        <v>70</v>
      </c>
      <c r="AC588" s="0" t="n">
        <v>570061</v>
      </c>
      <c r="AD588" s="0" t="s">
        <v>71</v>
      </c>
      <c r="AJ588" s="0" t="s">
        <v>72</v>
      </c>
      <c r="AL588" s="0" t="s">
        <v>5974</v>
      </c>
      <c r="AP588" s="0" t="s">
        <v>5975</v>
      </c>
    </row>
    <row r="589" customFormat="false" ht="15" hidden="false" customHeight="false" outlineLevel="0" collapsed="false">
      <c r="A589" s="0" t="s">
        <v>5976</v>
      </c>
      <c r="B589" s="0" t="n">
        <v>588</v>
      </c>
      <c r="C589" s="0" t="s">
        <v>5977</v>
      </c>
      <c r="D589" s="0" t="s">
        <v>5978</v>
      </c>
      <c r="E589" s="0" t="s">
        <v>487</v>
      </c>
      <c r="F589" s="0" t="s">
        <v>2948</v>
      </c>
      <c r="G589" s="0" t="n">
        <v>-365</v>
      </c>
      <c r="H589" s="0" t="s">
        <v>350</v>
      </c>
      <c r="I589" s="0" t="s">
        <v>5979</v>
      </c>
      <c r="K589" s="0" t="s">
        <v>141</v>
      </c>
      <c r="L589" s="0" t="n">
        <v>-365</v>
      </c>
      <c r="M589" s="0" t="s">
        <v>5980</v>
      </c>
      <c r="N589" s="0" t="s">
        <v>5981</v>
      </c>
      <c r="Q589" s="0" t="s">
        <v>1106</v>
      </c>
      <c r="T589" s="0" t="s">
        <v>132</v>
      </c>
      <c r="U589" s="0" t="s">
        <v>5667</v>
      </c>
      <c r="V589" s="0" t="s">
        <v>5735</v>
      </c>
      <c r="W589" s="0" t="s">
        <v>4616</v>
      </c>
      <c r="X589" s="0" t="s">
        <v>5667</v>
      </c>
      <c r="Y589" s="0" t="s">
        <v>5982</v>
      </c>
      <c r="Z589" s="0" t="n">
        <v>36.95417</v>
      </c>
      <c r="AA589" s="0" t="n">
        <v>21.92794</v>
      </c>
      <c r="AB589" s="0" t="s">
        <v>132</v>
      </c>
      <c r="AC589" s="0" t="n">
        <v>570371</v>
      </c>
      <c r="AD589" s="0" t="s">
        <v>177</v>
      </c>
      <c r="AE589" s="0" t="s">
        <v>5983</v>
      </c>
      <c r="AF589" s="0" t="s">
        <v>387</v>
      </c>
      <c r="AG589" s="0" t="s">
        <v>5984</v>
      </c>
      <c r="AJ589" s="0" t="s">
        <v>72</v>
      </c>
      <c r="AL589" s="0" t="s">
        <v>5985</v>
      </c>
      <c r="AN589" s="0" t="s">
        <v>5986</v>
      </c>
      <c r="AP589" s="0" t="s">
        <v>5987</v>
      </c>
    </row>
    <row r="590" customFormat="false" ht="15" hidden="false" customHeight="false" outlineLevel="0" collapsed="false">
      <c r="A590" s="0" t="s">
        <v>5988</v>
      </c>
      <c r="B590" s="0" t="n">
        <v>589</v>
      </c>
      <c r="C590" s="0" t="s">
        <v>5989</v>
      </c>
      <c r="D590" s="0" t="s">
        <v>4832</v>
      </c>
      <c r="E590" s="0" t="s">
        <v>59</v>
      </c>
      <c r="F590" s="0" t="s">
        <v>60</v>
      </c>
      <c r="G590" s="0" t="n">
        <v>-365</v>
      </c>
      <c r="H590" s="0" t="s">
        <v>80</v>
      </c>
      <c r="I590" s="0" t="s">
        <v>5990</v>
      </c>
      <c r="K590" s="0" t="s">
        <v>141</v>
      </c>
      <c r="L590" s="0" t="n">
        <v>-365</v>
      </c>
      <c r="M590" s="0" t="s">
        <v>5991</v>
      </c>
      <c r="P590" s="0" t="s">
        <v>5992</v>
      </c>
      <c r="Q590" s="0" t="s">
        <v>1106</v>
      </c>
      <c r="T590" s="0" t="s">
        <v>132</v>
      </c>
      <c r="U590" s="0" t="s">
        <v>5667</v>
      </c>
      <c r="V590" s="0" t="s">
        <v>5735</v>
      </c>
      <c r="W590" s="0" t="s">
        <v>4616</v>
      </c>
      <c r="X590" s="0" t="s">
        <v>5667</v>
      </c>
      <c r="Y590" s="0" t="s">
        <v>5993</v>
      </c>
      <c r="Z590" s="0" t="n">
        <v>36.95203</v>
      </c>
      <c r="AA590" s="0" t="n">
        <v>21.65989</v>
      </c>
      <c r="AB590" s="0" t="s">
        <v>132</v>
      </c>
      <c r="AC590" s="0" t="n">
        <v>570640</v>
      </c>
      <c r="AD590" s="0" t="s">
        <v>71</v>
      </c>
      <c r="AG590" s="0" t="s">
        <v>5994</v>
      </c>
      <c r="AJ590" s="0" t="s">
        <v>120</v>
      </c>
      <c r="AK590" s="0" t="s">
        <v>5995</v>
      </c>
      <c r="AL590" s="0" t="s">
        <v>5996</v>
      </c>
      <c r="AM590" s="0" t="s">
        <v>5997</v>
      </c>
      <c r="AN590" s="0" t="s">
        <v>5998</v>
      </c>
      <c r="AP590" s="0" t="s">
        <v>5999</v>
      </c>
    </row>
    <row r="591" customFormat="false" ht="15" hidden="false" customHeight="false" outlineLevel="0" collapsed="false">
      <c r="A591" s="0" t="s">
        <v>6000</v>
      </c>
      <c r="B591" s="0" t="n">
        <v>590</v>
      </c>
      <c r="C591" s="0" t="s">
        <v>6001</v>
      </c>
      <c r="D591" s="0" t="s">
        <v>6002</v>
      </c>
      <c r="E591" s="0" t="s">
        <v>59</v>
      </c>
      <c r="F591" s="0" t="s">
        <v>60</v>
      </c>
      <c r="G591" s="0" t="n">
        <v>-700</v>
      </c>
      <c r="H591" s="0" t="s">
        <v>80</v>
      </c>
      <c r="I591" s="0" t="s">
        <v>6003</v>
      </c>
      <c r="K591" s="0" t="s">
        <v>220</v>
      </c>
      <c r="L591" s="0" t="n">
        <v>-195</v>
      </c>
      <c r="M591" s="0" t="s">
        <v>5920</v>
      </c>
      <c r="Q591" s="0" t="s">
        <v>1106</v>
      </c>
      <c r="T591" s="0" t="s">
        <v>130</v>
      </c>
      <c r="U591" s="0" t="s">
        <v>5667</v>
      </c>
      <c r="V591" s="0" t="s">
        <v>5735</v>
      </c>
      <c r="W591" s="0" t="s">
        <v>4616</v>
      </c>
      <c r="X591" s="0" t="s">
        <v>5667</v>
      </c>
      <c r="Y591" s="0" t="s">
        <v>6004</v>
      </c>
      <c r="Z591" s="0" t="n">
        <v>36.92719</v>
      </c>
      <c r="AA591" s="0" t="n">
        <v>22.20866</v>
      </c>
      <c r="AB591" s="0" t="s">
        <v>70</v>
      </c>
      <c r="AC591" s="0" t="n">
        <v>570261</v>
      </c>
      <c r="AD591" s="0" t="s">
        <v>71</v>
      </c>
      <c r="AJ591" s="0" t="s">
        <v>72</v>
      </c>
      <c r="AL591" s="0" t="s">
        <v>5974</v>
      </c>
      <c r="AN591" s="0" t="s">
        <v>6005</v>
      </c>
      <c r="AP591" s="0" t="s">
        <v>6006</v>
      </c>
    </row>
    <row r="592" customFormat="false" ht="15" hidden="false" customHeight="false" outlineLevel="0" collapsed="false">
      <c r="A592" s="0" t="s">
        <v>6007</v>
      </c>
      <c r="B592" s="0" t="n">
        <v>591</v>
      </c>
      <c r="C592" s="0" t="s">
        <v>6008</v>
      </c>
      <c r="D592" s="0" t="s">
        <v>6009</v>
      </c>
      <c r="E592" s="0" t="s">
        <v>348</v>
      </c>
      <c r="F592" s="0" t="s">
        <v>1929</v>
      </c>
      <c r="G592" s="0" t="n">
        <v>1573</v>
      </c>
      <c r="H592" s="0" t="s">
        <v>350</v>
      </c>
      <c r="I592" s="0" t="s">
        <v>6010</v>
      </c>
      <c r="K592" s="0" t="s">
        <v>191</v>
      </c>
      <c r="L592" s="0" t="n">
        <v>1573</v>
      </c>
      <c r="M592" s="0" t="s">
        <v>6011</v>
      </c>
      <c r="N592" s="0" t="s">
        <v>6012</v>
      </c>
      <c r="Q592" s="0" t="s">
        <v>193</v>
      </c>
      <c r="R592" s="0" t="s">
        <v>194</v>
      </c>
      <c r="S592" s="0" t="s">
        <v>6013</v>
      </c>
      <c r="T592" s="0" t="s">
        <v>132</v>
      </c>
      <c r="U592" s="0" t="s">
        <v>5667</v>
      </c>
      <c r="V592" s="0" t="s">
        <v>5735</v>
      </c>
      <c r="W592" s="0" t="s">
        <v>4616</v>
      </c>
      <c r="X592" s="0" t="s">
        <v>5667</v>
      </c>
      <c r="Y592" s="0" t="s">
        <v>6014</v>
      </c>
      <c r="Z592" s="0" t="n">
        <v>36.913</v>
      </c>
      <c r="AA592" s="0" t="n">
        <v>21.6965</v>
      </c>
      <c r="AB592" s="0" t="s">
        <v>132</v>
      </c>
      <c r="AD592" s="0" t="s">
        <v>177</v>
      </c>
      <c r="AE592" s="0" t="s">
        <v>6015</v>
      </c>
      <c r="AF592" s="0" t="s">
        <v>387</v>
      </c>
      <c r="AG592" s="0" t="s">
        <v>6016</v>
      </c>
      <c r="AI592" s="0" t="s">
        <v>6017</v>
      </c>
      <c r="AJ592" s="0" t="s">
        <v>1349</v>
      </c>
      <c r="AL592" s="0" t="s">
        <v>6018</v>
      </c>
      <c r="AM592" s="0" t="s">
        <v>6019</v>
      </c>
      <c r="AN592" s="0" t="s">
        <v>6020</v>
      </c>
      <c r="AP592" s="0" t="s">
        <v>6021</v>
      </c>
    </row>
    <row r="593" customFormat="false" ht="15" hidden="false" customHeight="false" outlineLevel="0" collapsed="false">
      <c r="A593" s="0" t="s">
        <v>6022</v>
      </c>
      <c r="B593" s="0" t="n">
        <v>592</v>
      </c>
      <c r="C593" s="0" t="s">
        <v>6023</v>
      </c>
      <c r="D593" s="0" t="s">
        <v>6024</v>
      </c>
      <c r="E593" s="0" t="s">
        <v>59</v>
      </c>
      <c r="F593" s="0" t="s">
        <v>60</v>
      </c>
      <c r="G593" s="0" t="n">
        <v>-700</v>
      </c>
      <c r="H593" s="0" t="s">
        <v>80</v>
      </c>
      <c r="I593" s="0" t="s">
        <v>6025</v>
      </c>
      <c r="K593" s="0" t="s">
        <v>220</v>
      </c>
      <c r="L593" s="0" t="n">
        <v>-300</v>
      </c>
      <c r="M593" s="0" t="s">
        <v>6026</v>
      </c>
      <c r="Q593" s="0" t="s">
        <v>1106</v>
      </c>
      <c r="T593" s="0" t="s">
        <v>132</v>
      </c>
      <c r="U593" s="0" t="s">
        <v>5667</v>
      </c>
      <c r="V593" s="0" t="s">
        <v>5735</v>
      </c>
      <c r="W593" s="0" t="s">
        <v>4616</v>
      </c>
      <c r="X593" s="0" t="s">
        <v>5667</v>
      </c>
      <c r="Y593" s="0" t="s">
        <v>6027</v>
      </c>
      <c r="Z593" s="0" t="n">
        <v>36.88478</v>
      </c>
      <c r="AA593" s="0" t="n">
        <v>22.23765</v>
      </c>
      <c r="AB593" s="0" t="s">
        <v>132</v>
      </c>
      <c r="AC593" s="0" t="n">
        <v>570330</v>
      </c>
      <c r="AD593" s="0" t="s">
        <v>144</v>
      </c>
      <c r="AE593" s="0" t="s">
        <v>6028</v>
      </c>
      <c r="AF593" s="0" t="s">
        <v>198</v>
      </c>
      <c r="AG593" s="0" t="s">
        <v>6029</v>
      </c>
      <c r="AI593" s="0" t="s">
        <v>6030</v>
      </c>
      <c r="AJ593" s="0" t="s">
        <v>72</v>
      </c>
      <c r="AL593" s="0" t="s">
        <v>6031</v>
      </c>
      <c r="AP593" s="0" t="s">
        <v>6032</v>
      </c>
    </row>
    <row r="594" customFormat="false" ht="15" hidden="false" customHeight="false" outlineLevel="0" collapsed="false">
      <c r="A594" s="0" t="s">
        <v>6033</v>
      </c>
      <c r="B594" s="0" t="n">
        <v>593</v>
      </c>
      <c r="C594" s="0" t="s">
        <v>6034</v>
      </c>
      <c r="D594" s="0" t="s">
        <v>6035</v>
      </c>
      <c r="E594" s="0" t="s">
        <v>59</v>
      </c>
      <c r="F594" s="0" t="s">
        <v>60</v>
      </c>
      <c r="G594" s="0" t="n">
        <v>-700</v>
      </c>
      <c r="H594" s="0" t="s">
        <v>80</v>
      </c>
      <c r="I594" s="0" t="s">
        <v>6036</v>
      </c>
      <c r="K594" s="0" t="s">
        <v>220</v>
      </c>
      <c r="L594" s="0" t="n">
        <v>1222</v>
      </c>
      <c r="M594" s="0" t="s">
        <v>6037</v>
      </c>
      <c r="Q594" s="0" t="s">
        <v>1106</v>
      </c>
      <c r="T594" s="0" t="s">
        <v>66</v>
      </c>
      <c r="U594" s="0" t="s">
        <v>5714</v>
      </c>
      <c r="V594" s="0" t="s">
        <v>5735</v>
      </c>
      <c r="W594" s="0" t="s">
        <v>4616</v>
      </c>
      <c r="X594" s="0" t="s">
        <v>5714</v>
      </c>
      <c r="Y594" s="0" t="s">
        <v>6038</v>
      </c>
      <c r="Z594" s="0" t="n">
        <v>36.84325</v>
      </c>
      <c r="AA594" s="0" t="n">
        <v>22.60754</v>
      </c>
      <c r="AB594" s="0" t="s">
        <v>70</v>
      </c>
      <c r="AC594" s="0" t="n">
        <v>570286</v>
      </c>
      <c r="AD594" s="0" t="s">
        <v>71</v>
      </c>
      <c r="AJ594" s="0" t="s">
        <v>72</v>
      </c>
      <c r="AL594" s="0" t="s">
        <v>6039</v>
      </c>
      <c r="AN594" s="0" t="s">
        <v>6040</v>
      </c>
      <c r="AP594" s="0" t="s">
        <v>6041</v>
      </c>
    </row>
    <row r="595" customFormat="false" ht="15" hidden="false" customHeight="false" outlineLevel="0" collapsed="false">
      <c r="A595" s="0" t="s">
        <v>6042</v>
      </c>
      <c r="B595" s="0" t="n">
        <v>594</v>
      </c>
      <c r="C595" s="0" t="s">
        <v>6043</v>
      </c>
      <c r="D595" s="0" t="s">
        <v>6044</v>
      </c>
      <c r="E595" s="0" t="s">
        <v>59</v>
      </c>
      <c r="F595" s="0" t="s">
        <v>60</v>
      </c>
      <c r="G595" s="0" t="n">
        <v>-195</v>
      </c>
      <c r="H595" s="0" t="s">
        <v>80</v>
      </c>
      <c r="I595" s="0" t="s">
        <v>6045</v>
      </c>
      <c r="K595" s="0" t="s">
        <v>63</v>
      </c>
      <c r="L595" s="0" t="n">
        <v>-195</v>
      </c>
      <c r="M595" s="0" t="s">
        <v>5920</v>
      </c>
      <c r="Q595" s="0" t="s">
        <v>1106</v>
      </c>
      <c r="T595" s="0" t="s">
        <v>130</v>
      </c>
      <c r="U595" s="0" t="s">
        <v>5714</v>
      </c>
      <c r="V595" s="0" t="s">
        <v>5735</v>
      </c>
      <c r="W595" s="0" t="s">
        <v>4616</v>
      </c>
      <c r="X595" s="0" t="s">
        <v>5667</v>
      </c>
      <c r="Y595" s="0" t="s">
        <v>6046</v>
      </c>
      <c r="Z595" s="0" t="n">
        <v>36.84275</v>
      </c>
      <c r="AA595" s="0" t="n">
        <v>22.26523</v>
      </c>
      <c r="AB595" s="0" t="s">
        <v>132</v>
      </c>
      <c r="AC595" s="0" t="n">
        <v>570431</v>
      </c>
      <c r="AD595" s="0" t="s">
        <v>144</v>
      </c>
      <c r="AE595" s="0" t="s">
        <v>6047</v>
      </c>
      <c r="AF595" s="0" t="s">
        <v>198</v>
      </c>
      <c r="AJ595" s="0" t="s">
        <v>72</v>
      </c>
      <c r="AL595" s="0" t="s">
        <v>5974</v>
      </c>
      <c r="AM595" s="0" t="s">
        <v>6048</v>
      </c>
      <c r="AN595" s="0" t="s">
        <v>6049</v>
      </c>
      <c r="AP595" s="0" t="s">
        <v>6050</v>
      </c>
    </row>
    <row r="596" customFormat="false" ht="15" hidden="false" customHeight="false" outlineLevel="0" collapsed="false">
      <c r="A596" s="0" t="s">
        <v>6051</v>
      </c>
      <c r="B596" s="0" t="n">
        <v>595</v>
      </c>
      <c r="C596" s="0" t="s">
        <v>6052</v>
      </c>
      <c r="D596" s="0" t="s">
        <v>6053</v>
      </c>
      <c r="E596" s="0" t="s">
        <v>59</v>
      </c>
      <c r="F596" s="0" t="s">
        <v>60</v>
      </c>
      <c r="G596" s="0" t="n">
        <v>-300</v>
      </c>
      <c r="H596" s="0" t="s">
        <v>80</v>
      </c>
      <c r="I596" s="0" t="s">
        <v>6054</v>
      </c>
      <c r="K596" s="0" t="s">
        <v>63</v>
      </c>
      <c r="L596" s="0" t="n">
        <v>-300</v>
      </c>
      <c r="M596" s="0" t="s">
        <v>5963</v>
      </c>
      <c r="Q596" s="0" t="s">
        <v>1106</v>
      </c>
      <c r="T596" s="0" t="s">
        <v>130</v>
      </c>
      <c r="U596" s="0" t="s">
        <v>5667</v>
      </c>
      <c r="V596" s="0" t="s">
        <v>5735</v>
      </c>
      <c r="W596" s="0" t="s">
        <v>4616</v>
      </c>
      <c r="X596" s="0" t="s">
        <v>5667</v>
      </c>
      <c r="Y596" s="0" t="s">
        <v>6055</v>
      </c>
      <c r="Z596" s="0" t="n">
        <v>36.83608</v>
      </c>
      <c r="AA596" s="0" t="n">
        <v>21.92879</v>
      </c>
      <c r="AB596" s="0" t="s">
        <v>70</v>
      </c>
      <c r="AC596" s="0" t="n">
        <v>570368</v>
      </c>
      <c r="AD596" s="0" t="s">
        <v>71</v>
      </c>
      <c r="AJ596" s="0" t="s">
        <v>72</v>
      </c>
      <c r="AL596" s="0" t="s">
        <v>6056</v>
      </c>
      <c r="AP596" s="0" t="s">
        <v>6057</v>
      </c>
    </row>
    <row r="597" customFormat="false" ht="15" hidden="false" customHeight="false" outlineLevel="0" collapsed="false">
      <c r="A597" s="0" t="s">
        <v>6058</v>
      </c>
      <c r="B597" s="0" t="n">
        <v>596</v>
      </c>
      <c r="C597" s="0" t="s">
        <v>485</v>
      </c>
      <c r="D597" s="0" t="s">
        <v>486</v>
      </c>
      <c r="E597" s="0" t="s">
        <v>487</v>
      </c>
      <c r="F597" s="0" t="s">
        <v>488</v>
      </c>
      <c r="G597" s="0" t="n">
        <v>-700</v>
      </c>
      <c r="H597" s="0" t="s">
        <v>350</v>
      </c>
      <c r="I597" s="0" t="s">
        <v>6059</v>
      </c>
      <c r="K597" s="0" t="s">
        <v>220</v>
      </c>
      <c r="L597" s="0" t="n">
        <v>-431</v>
      </c>
      <c r="M597" s="0" t="s">
        <v>6060</v>
      </c>
      <c r="N597" s="0" t="s">
        <v>6061</v>
      </c>
      <c r="O597" s="0" t="s">
        <v>5143</v>
      </c>
      <c r="Q597" s="0" t="s">
        <v>1106</v>
      </c>
      <c r="T597" s="0" t="s">
        <v>132</v>
      </c>
      <c r="U597" s="0" t="s">
        <v>5667</v>
      </c>
      <c r="V597" s="0" t="s">
        <v>5735</v>
      </c>
      <c r="W597" s="0" t="s">
        <v>4616</v>
      </c>
      <c r="X597" s="0" t="s">
        <v>5667</v>
      </c>
      <c r="Y597" s="0" t="s">
        <v>6062</v>
      </c>
      <c r="Z597" s="0" t="n">
        <v>36.81435</v>
      </c>
      <c r="AA597" s="0" t="n">
        <v>21.70444</v>
      </c>
      <c r="AB597" s="0" t="s">
        <v>132</v>
      </c>
      <c r="AC597" s="0" t="n">
        <v>570483</v>
      </c>
      <c r="AD597" s="0" t="s">
        <v>177</v>
      </c>
      <c r="AE597" s="0" t="s">
        <v>6063</v>
      </c>
      <c r="AF597" s="0" t="s">
        <v>198</v>
      </c>
      <c r="AG597" s="0" t="s">
        <v>6064</v>
      </c>
      <c r="AJ597" s="0" t="s">
        <v>72</v>
      </c>
      <c r="AL597" s="0" t="s">
        <v>6065</v>
      </c>
      <c r="AM597" s="0" t="s">
        <v>6066</v>
      </c>
      <c r="AP597" s="0" t="s">
        <v>6067</v>
      </c>
    </row>
    <row r="598" customFormat="false" ht="15" hidden="false" customHeight="false" outlineLevel="0" collapsed="false">
      <c r="A598" s="0" t="s">
        <v>6068</v>
      </c>
      <c r="B598" s="0" t="n">
        <v>597</v>
      </c>
      <c r="C598" s="0" t="s">
        <v>6069</v>
      </c>
      <c r="D598" s="0" t="s">
        <v>5186</v>
      </c>
      <c r="E598" s="0" t="s">
        <v>487</v>
      </c>
      <c r="F598" s="0" t="s">
        <v>488</v>
      </c>
      <c r="G598" s="0" t="n">
        <v>-700</v>
      </c>
      <c r="H598" s="0" t="s">
        <v>350</v>
      </c>
      <c r="I598" s="0" t="s">
        <v>6070</v>
      </c>
      <c r="K598" s="0" t="s">
        <v>220</v>
      </c>
      <c r="L598" s="0" t="n">
        <v>-425</v>
      </c>
      <c r="M598" s="0" t="s">
        <v>6071</v>
      </c>
      <c r="N598" s="0" t="s">
        <v>6072</v>
      </c>
      <c r="O598" s="0" t="s">
        <v>5185</v>
      </c>
      <c r="Q598" s="0" t="s">
        <v>1106</v>
      </c>
      <c r="T598" s="0" t="s">
        <v>132</v>
      </c>
      <c r="U598" s="0" t="s">
        <v>5667</v>
      </c>
      <c r="V598" s="0" t="s">
        <v>5735</v>
      </c>
      <c r="W598" s="0" t="s">
        <v>4616</v>
      </c>
      <c r="X598" s="0" t="s">
        <v>5667</v>
      </c>
      <c r="Y598" s="0" t="s">
        <v>6073</v>
      </c>
      <c r="Z598" s="0" t="n">
        <v>36.79451</v>
      </c>
      <c r="AA598" s="0" t="n">
        <v>21.96327</v>
      </c>
      <c r="AB598" s="0" t="s">
        <v>132</v>
      </c>
      <c r="AC598" s="0" t="n">
        <v>570125</v>
      </c>
      <c r="AD598" s="0" t="s">
        <v>177</v>
      </c>
      <c r="AE598" s="0" t="s">
        <v>6074</v>
      </c>
      <c r="AF598" s="0" t="s">
        <v>198</v>
      </c>
      <c r="AG598" s="0" t="s">
        <v>6075</v>
      </c>
      <c r="AJ598" s="0" t="s">
        <v>72</v>
      </c>
      <c r="AL598" s="0" t="s">
        <v>6076</v>
      </c>
      <c r="AM598" s="0" t="s">
        <v>6077</v>
      </c>
      <c r="AN598" s="0" t="s">
        <v>6078</v>
      </c>
      <c r="AP598" s="0" t="s">
        <v>6079</v>
      </c>
    </row>
    <row r="599" customFormat="false" ht="15" hidden="false" customHeight="false" outlineLevel="0" collapsed="false">
      <c r="A599" s="0" t="s">
        <v>6080</v>
      </c>
      <c r="B599" s="0" t="n">
        <v>598</v>
      </c>
      <c r="C599" s="0" t="s">
        <v>6081</v>
      </c>
      <c r="D599" s="0" t="s">
        <v>6082</v>
      </c>
      <c r="E599" s="0" t="s">
        <v>59</v>
      </c>
      <c r="F599" s="0" t="s">
        <v>60</v>
      </c>
      <c r="G599" s="0" t="n">
        <v>-218</v>
      </c>
      <c r="H599" s="0" t="s">
        <v>80</v>
      </c>
      <c r="I599" s="0" t="s">
        <v>6083</v>
      </c>
      <c r="K599" s="0" t="s">
        <v>63</v>
      </c>
      <c r="L599" s="0" t="n">
        <v>-195</v>
      </c>
      <c r="M599" s="0" t="s">
        <v>6084</v>
      </c>
      <c r="Q599" s="0" t="s">
        <v>1106</v>
      </c>
      <c r="T599" s="0" t="s">
        <v>130</v>
      </c>
      <c r="U599" s="0" t="s">
        <v>5714</v>
      </c>
      <c r="V599" s="0" t="s">
        <v>5735</v>
      </c>
      <c r="W599" s="0" t="s">
        <v>4616</v>
      </c>
      <c r="X599" s="0" t="s">
        <v>5714</v>
      </c>
      <c r="Y599" s="0" t="s">
        <v>6085</v>
      </c>
      <c r="Z599" s="0" t="n">
        <v>36.79164</v>
      </c>
      <c r="AA599" s="0" t="n">
        <v>22.78701</v>
      </c>
      <c r="AB599" s="0" t="s">
        <v>70</v>
      </c>
      <c r="AC599" s="0" t="n">
        <v>570058</v>
      </c>
      <c r="AD599" s="0" t="s">
        <v>71</v>
      </c>
      <c r="AJ599" s="0" t="s">
        <v>72</v>
      </c>
      <c r="AL599" s="0" t="s">
        <v>6086</v>
      </c>
      <c r="AP599" s="0" t="s">
        <v>6087</v>
      </c>
    </row>
    <row r="600" customFormat="false" ht="15" hidden="false" customHeight="false" outlineLevel="0" collapsed="false">
      <c r="A600" s="0" t="s">
        <v>6088</v>
      </c>
      <c r="B600" s="0" t="n">
        <v>599</v>
      </c>
      <c r="C600" s="0" t="s">
        <v>6089</v>
      </c>
      <c r="D600" s="0" t="s">
        <v>6090</v>
      </c>
      <c r="E600" s="0" t="s">
        <v>59</v>
      </c>
      <c r="F600" s="0" t="s">
        <v>60</v>
      </c>
      <c r="G600" s="0" t="n">
        <v>-272</v>
      </c>
      <c r="H600" s="0" t="s">
        <v>80</v>
      </c>
      <c r="I600" s="0" t="s">
        <v>6091</v>
      </c>
      <c r="K600" s="0" t="s">
        <v>63</v>
      </c>
      <c r="L600" s="0" t="n">
        <v>-195</v>
      </c>
      <c r="M600" s="0" t="s">
        <v>5920</v>
      </c>
      <c r="Q600" s="0" t="s">
        <v>1106</v>
      </c>
      <c r="T600" s="0" t="s">
        <v>130</v>
      </c>
      <c r="U600" s="0" t="s">
        <v>5714</v>
      </c>
      <c r="V600" s="0" t="s">
        <v>5735</v>
      </c>
      <c r="W600" s="0" t="s">
        <v>4616</v>
      </c>
      <c r="X600" s="0" t="s">
        <v>5714</v>
      </c>
      <c r="Y600" s="0" t="s">
        <v>6092</v>
      </c>
      <c r="Z600" s="0" t="n">
        <v>36.7867</v>
      </c>
      <c r="AA600" s="0" t="n">
        <v>23.08432</v>
      </c>
      <c r="AB600" s="0" t="s">
        <v>132</v>
      </c>
      <c r="AC600" s="0" t="n">
        <v>570761</v>
      </c>
      <c r="AD600" s="0" t="s">
        <v>144</v>
      </c>
      <c r="AE600" s="0" t="s">
        <v>6093</v>
      </c>
      <c r="AF600" s="0" t="s">
        <v>198</v>
      </c>
      <c r="AG600" s="0" t="s">
        <v>6094</v>
      </c>
      <c r="AJ600" s="0" t="s">
        <v>72</v>
      </c>
      <c r="AL600" s="0" t="s">
        <v>5922</v>
      </c>
      <c r="AM600" s="0" t="s">
        <v>6095</v>
      </c>
      <c r="AN600" s="0" t="s">
        <v>6096</v>
      </c>
      <c r="AP600" s="0" t="s">
        <v>6097</v>
      </c>
    </row>
    <row r="601" customFormat="false" ht="15" hidden="false" customHeight="false" outlineLevel="0" collapsed="false">
      <c r="A601" s="0" t="s">
        <v>6098</v>
      </c>
      <c r="B601" s="0" t="n">
        <v>600</v>
      </c>
      <c r="C601" s="0" t="s">
        <v>6099</v>
      </c>
      <c r="D601" s="0" t="s">
        <v>6100</v>
      </c>
      <c r="E601" s="0" t="s">
        <v>59</v>
      </c>
      <c r="F601" s="0" t="s">
        <v>60</v>
      </c>
      <c r="G601" s="0" t="n">
        <v>-243</v>
      </c>
      <c r="H601" s="0" t="s">
        <v>80</v>
      </c>
      <c r="I601" s="0" t="s">
        <v>6101</v>
      </c>
      <c r="K601" s="0" t="s">
        <v>63</v>
      </c>
      <c r="L601" s="0" t="n">
        <v>-195</v>
      </c>
      <c r="M601" s="0" t="s">
        <v>5920</v>
      </c>
      <c r="Q601" s="0" t="s">
        <v>1106</v>
      </c>
      <c r="T601" s="0" t="s">
        <v>132</v>
      </c>
      <c r="U601" s="0" t="s">
        <v>5714</v>
      </c>
      <c r="V601" s="0" t="s">
        <v>5735</v>
      </c>
      <c r="W601" s="0" t="s">
        <v>4616</v>
      </c>
      <c r="X601" s="0" t="s">
        <v>5667</v>
      </c>
      <c r="Y601" s="0" t="s">
        <v>6102</v>
      </c>
      <c r="Z601" s="0" t="n">
        <v>36.78451</v>
      </c>
      <c r="AA601" s="0" t="n">
        <v>22.32854</v>
      </c>
      <c r="AB601" s="0" t="s">
        <v>132</v>
      </c>
      <c r="AC601" s="0" t="n">
        <v>570715</v>
      </c>
      <c r="AD601" s="0" t="s">
        <v>144</v>
      </c>
      <c r="AE601" s="0" t="s">
        <v>6103</v>
      </c>
      <c r="AF601" s="0" t="s">
        <v>146</v>
      </c>
      <c r="AG601" s="0" t="s">
        <v>6104</v>
      </c>
      <c r="AJ601" s="0" t="s">
        <v>72</v>
      </c>
      <c r="AL601" s="0" t="s">
        <v>6105</v>
      </c>
      <c r="AP601" s="0" t="s">
        <v>6106</v>
      </c>
    </row>
    <row r="602" customFormat="false" ht="15" hidden="false" customHeight="false" outlineLevel="0" collapsed="false">
      <c r="A602" s="0" t="s">
        <v>6107</v>
      </c>
      <c r="B602" s="0" t="n">
        <v>601</v>
      </c>
      <c r="C602" s="0" t="s">
        <v>6108</v>
      </c>
      <c r="D602" s="0" t="s">
        <v>6109</v>
      </c>
      <c r="E602" s="0" t="s">
        <v>59</v>
      </c>
      <c r="F602" s="0" t="s">
        <v>60</v>
      </c>
      <c r="G602" s="0" t="n">
        <v>-455</v>
      </c>
      <c r="H602" s="0" t="s">
        <v>80</v>
      </c>
      <c r="I602" s="0" t="s">
        <v>6110</v>
      </c>
      <c r="K602" s="0" t="s">
        <v>141</v>
      </c>
      <c r="L602" s="0" t="n">
        <v>-455</v>
      </c>
      <c r="M602" s="0" t="s">
        <v>6111</v>
      </c>
      <c r="Q602" s="0" t="s">
        <v>1106</v>
      </c>
      <c r="T602" s="0" t="s">
        <v>132</v>
      </c>
      <c r="U602" s="0" t="s">
        <v>5714</v>
      </c>
      <c r="V602" s="0" t="s">
        <v>5735</v>
      </c>
      <c r="W602" s="0" t="s">
        <v>4616</v>
      </c>
      <c r="X602" s="0" t="s">
        <v>5714</v>
      </c>
      <c r="Y602" s="0" t="s">
        <v>6112</v>
      </c>
      <c r="Z602" s="0" t="n">
        <v>36.76366</v>
      </c>
      <c r="AA602" s="0" t="n">
        <v>22.56234</v>
      </c>
      <c r="AB602" s="0" t="s">
        <v>132</v>
      </c>
      <c r="AC602" s="0" t="n">
        <v>570268</v>
      </c>
      <c r="AD602" s="0" t="s">
        <v>177</v>
      </c>
      <c r="AE602" s="0" t="s">
        <v>6113</v>
      </c>
      <c r="AF602" s="0" t="s">
        <v>146</v>
      </c>
      <c r="AG602" s="0" t="s">
        <v>6114</v>
      </c>
      <c r="AI602" s="0" t="s">
        <v>6115</v>
      </c>
      <c r="AJ602" s="0" t="s">
        <v>72</v>
      </c>
      <c r="AL602" s="0" t="s">
        <v>6116</v>
      </c>
      <c r="AM602" s="0" t="s">
        <v>6117</v>
      </c>
      <c r="AP602" s="0" t="s">
        <v>6118</v>
      </c>
    </row>
    <row r="603" customFormat="false" ht="15" hidden="false" customHeight="false" outlineLevel="0" collapsed="false">
      <c r="A603" s="0" t="s">
        <v>6119</v>
      </c>
      <c r="B603" s="0" t="n">
        <v>602</v>
      </c>
      <c r="C603" s="0" t="s">
        <v>6120</v>
      </c>
      <c r="D603" s="0" t="s">
        <v>6121</v>
      </c>
      <c r="E603" s="0" t="s">
        <v>487</v>
      </c>
      <c r="F603" s="0" t="s">
        <v>488</v>
      </c>
      <c r="G603" s="0" t="n">
        <v>-424</v>
      </c>
      <c r="H603" s="0" t="s">
        <v>80</v>
      </c>
      <c r="I603" s="0" t="s">
        <v>6122</v>
      </c>
      <c r="K603" s="0" t="s">
        <v>141</v>
      </c>
      <c r="L603" s="0" t="n">
        <v>-424</v>
      </c>
      <c r="M603" s="0" t="s">
        <v>6123</v>
      </c>
      <c r="N603" s="0" t="s">
        <v>6124</v>
      </c>
      <c r="O603" s="0" t="s">
        <v>4939</v>
      </c>
      <c r="Q603" s="0" t="s">
        <v>1106</v>
      </c>
      <c r="T603" s="0" t="s">
        <v>132</v>
      </c>
      <c r="U603" s="0" t="s">
        <v>5714</v>
      </c>
      <c r="V603" s="0" t="s">
        <v>5735</v>
      </c>
      <c r="W603" s="0" t="s">
        <v>4616</v>
      </c>
      <c r="X603" s="0" t="s">
        <v>5714</v>
      </c>
      <c r="Y603" s="0" t="s">
        <v>6125</v>
      </c>
      <c r="Z603" s="0" t="n">
        <v>36.7313</v>
      </c>
      <c r="AA603" s="0" t="n">
        <v>23.02637</v>
      </c>
      <c r="AB603" s="0" t="s">
        <v>132</v>
      </c>
      <c r="AC603" s="0" t="n">
        <v>570229</v>
      </c>
      <c r="AD603" s="0" t="s">
        <v>71</v>
      </c>
      <c r="AJ603" s="0" t="s">
        <v>72</v>
      </c>
      <c r="AL603" s="0" t="s">
        <v>6126</v>
      </c>
      <c r="AN603" s="0" t="s">
        <v>6127</v>
      </c>
      <c r="AP603" s="0" t="s">
        <v>6128</v>
      </c>
    </row>
    <row r="604" customFormat="false" ht="15" hidden="false" customHeight="false" outlineLevel="0" collapsed="false">
      <c r="A604" s="0" t="s">
        <v>6129</v>
      </c>
      <c r="B604" s="0" t="n">
        <v>603</v>
      </c>
      <c r="C604" s="0" t="s">
        <v>6130</v>
      </c>
      <c r="D604" s="0" t="s">
        <v>6131</v>
      </c>
      <c r="E604" s="0" t="s">
        <v>59</v>
      </c>
      <c r="F604" s="0" t="s">
        <v>60</v>
      </c>
      <c r="G604" s="0" t="n">
        <v>-700</v>
      </c>
      <c r="H604" s="0" t="s">
        <v>80</v>
      </c>
      <c r="I604" s="0" t="s">
        <v>6132</v>
      </c>
      <c r="K604" s="0" t="s">
        <v>220</v>
      </c>
      <c r="L604" s="0" t="n">
        <v>-195</v>
      </c>
      <c r="M604" s="0" t="s">
        <v>6133</v>
      </c>
      <c r="Q604" s="0" t="s">
        <v>1106</v>
      </c>
      <c r="T604" s="0" t="s">
        <v>132</v>
      </c>
      <c r="U604" s="0" t="s">
        <v>5714</v>
      </c>
      <c r="V604" s="0" t="s">
        <v>5735</v>
      </c>
      <c r="W604" s="0" t="s">
        <v>4616</v>
      </c>
      <c r="X604" s="0" t="s">
        <v>5714</v>
      </c>
      <c r="Y604" s="0" t="s">
        <v>6134</v>
      </c>
      <c r="Z604" s="0" t="n">
        <v>36.72554</v>
      </c>
      <c r="AA604" s="0" t="n">
        <v>22.49825</v>
      </c>
      <c r="AB604" s="0" t="s">
        <v>70</v>
      </c>
      <c r="AC604" s="0" t="n">
        <v>570417</v>
      </c>
      <c r="AD604" s="0" t="s">
        <v>71</v>
      </c>
      <c r="AJ604" s="0" t="s">
        <v>72</v>
      </c>
      <c r="AL604" s="0" t="s">
        <v>6135</v>
      </c>
      <c r="AM604" s="0" t="s">
        <v>6136</v>
      </c>
      <c r="AP604" s="0" t="s">
        <v>6137</v>
      </c>
    </row>
    <row r="605" customFormat="false" ht="15" hidden="false" customHeight="false" outlineLevel="0" collapsed="false">
      <c r="A605" s="0" t="s">
        <v>6138</v>
      </c>
      <c r="B605" s="0" t="n">
        <v>604</v>
      </c>
      <c r="C605" s="0" t="s">
        <v>6139</v>
      </c>
      <c r="D605" s="0" t="s">
        <v>6140</v>
      </c>
      <c r="E605" s="0" t="s">
        <v>59</v>
      </c>
      <c r="F605" s="0" t="s">
        <v>60</v>
      </c>
      <c r="G605" s="0" t="n">
        <v>-700</v>
      </c>
      <c r="H605" s="0" t="s">
        <v>80</v>
      </c>
      <c r="I605" s="0" t="s">
        <v>6141</v>
      </c>
      <c r="K605" s="0" t="s">
        <v>220</v>
      </c>
      <c r="L605" s="0" t="n">
        <v>-195</v>
      </c>
      <c r="M605" s="0" t="s">
        <v>6142</v>
      </c>
      <c r="Q605" s="0" t="s">
        <v>1106</v>
      </c>
      <c r="T605" s="0" t="s">
        <v>132</v>
      </c>
      <c r="U605" s="0" t="s">
        <v>5714</v>
      </c>
      <c r="V605" s="0" t="s">
        <v>5735</v>
      </c>
      <c r="W605" s="0" t="s">
        <v>4616</v>
      </c>
      <c r="X605" s="0" t="s">
        <v>5714</v>
      </c>
      <c r="Y605" s="0" t="s">
        <v>6143</v>
      </c>
      <c r="Z605" s="0" t="n">
        <v>36.70506</v>
      </c>
      <c r="AA605" s="0" t="n">
        <v>22.3848</v>
      </c>
      <c r="AB605" s="0" t="s">
        <v>132</v>
      </c>
      <c r="AC605" s="0" t="n">
        <v>570527</v>
      </c>
      <c r="AD605" s="0" t="s">
        <v>144</v>
      </c>
      <c r="AE605" s="0" t="s">
        <v>6144</v>
      </c>
      <c r="AF605" s="0" t="s">
        <v>198</v>
      </c>
      <c r="AG605" s="0" t="s">
        <v>6145</v>
      </c>
      <c r="AJ605" s="0" t="s">
        <v>72</v>
      </c>
      <c r="AL605" s="0" t="s">
        <v>6146</v>
      </c>
      <c r="AM605" s="0" t="s">
        <v>6147</v>
      </c>
      <c r="AP605" s="0" t="s">
        <v>6148</v>
      </c>
    </row>
    <row r="606" customFormat="false" ht="15" hidden="false" customHeight="false" outlineLevel="0" collapsed="false">
      <c r="A606" s="0" t="s">
        <v>6149</v>
      </c>
      <c r="B606" s="0" t="n">
        <v>605</v>
      </c>
      <c r="C606" s="0" t="s">
        <v>6150</v>
      </c>
      <c r="D606" s="0" t="s">
        <v>6151</v>
      </c>
      <c r="E606" s="0" t="s">
        <v>59</v>
      </c>
      <c r="F606" s="0" t="s">
        <v>60</v>
      </c>
      <c r="G606" s="0" t="n">
        <v>583</v>
      </c>
      <c r="H606" s="0" t="s">
        <v>350</v>
      </c>
      <c r="I606" s="0" t="s">
        <v>6152</v>
      </c>
      <c r="K606" s="0" t="s">
        <v>82</v>
      </c>
      <c r="L606" s="0" t="n">
        <v>787</v>
      </c>
      <c r="M606" s="0" t="s">
        <v>6153</v>
      </c>
      <c r="N606" s="0" t="s">
        <v>6154</v>
      </c>
      <c r="Q606" s="0" t="s">
        <v>84</v>
      </c>
      <c r="T606" s="0" t="s">
        <v>132</v>
      </c>
      <c r="U606" s="0" t="s">
        <v>5714</v>
      </c>
      <c r="V606" s="0" t="s">
        <v>5735</v>
      </c>
      <c r="W606" s="0" t="s">
        <v>4616</v>
      </c>
      <c r="X606" s="0" t="s">
        <v>5714</v>
      </c>
      <c r="Y606" s="0" t="s">
        <v>6155</v>
      </c>
      <c r="Z606" s="0" t="n">
        <v>36.6874</v>
      </c>
      <c r="AA606" s="0" t="n">
        <v>23.0563</v>
      </c>
      <c r="AB606" s="0" t="s">
        <v>132</v>
      </c>
      <c r="AD606" s="0" t="s">
        <v>177</v>
      </c>
      <c r="AE606" s="0" t="s">
        <v>6156</v>
      </c>
      <c r="AF606" s="0" t="s">
        <v>198</v>
      </c>
      <c r="AG606" s="0" t="s">
        <v>6157</v>
      </c>
      <c r="AJ606" s="0" t="s">
        <v>72</v>
      </c>
      <c r="AK606" s="0" t="s">
        <v>6158</v>
      </c>
      <c r="AL606" s="0" t="s">
        <v>6159</v>
      </c>
      <c r="AM606" s="0" t="s">
        <v>6160</v>
      </c>
      <c r="AN606" s="0" t="s">
        <v>6161</v>
      </c>
      <c r="AP606" s="0" t="s">
        <v>6162</v>
      </c>
    </row>
    <row r="607" customFormat="false" ht="15" hidden="false" customHeight="false" outlineLevel="0" collapsed="false">
      <c r="A607" s="0" t="s">
        <v>6163</v>
      </c>
      <c r="B607" s="0" t="n">
        <v>606</v>
      </c>
      <c r="C607" s="0" t="s">
        <v>6164</v>
      </c>
      <c r="D607" s="0" t="s">
        <v>6165</v>
      </c>
      <c r="E607" s="0" t="s">
        <v>59</v>
      </c>
      <c r="F607" s="0" t="s">
        <v>60</v>
      </c>
      <c r="G607" s="0" t="n">
        <v>-195</v>
      </c>
      <c r="H607" s="0" t="s">
        <v>80</v>
      </c>
      <c r="I607" s="0" t="s">
        <v>6166</v>
      </c>
      <c r="K607" s="0" t="s">
        <v>63</v>
      </c>
      <c r="L607" s="0" t="n">
        <v>-195</v>
      </c>
      <c r="M607" s="0" t="s">
        <v>6167</v>
      </c>
      <c r="Q607" s="0" t="s">
        <v>1106</v>
      </c>
      <c r="T607" s="0" t="s">
        <v>132</v>
      </c>
      <c r="U607" s="0" t="s">
        <v>5714</v>
      </c>
      <c r="V607" s="0" t="s">
        <v>5735</v>
      </c>
      <c r="W607" s="0" t="s">
        <v>4616</v>
      </c>
      <c r="X607" s="0" t="s">
        <v>5714</v>
      </c>
      <c r="Y607" s="0" t="s">
        <v>6168</v>
      </c>
      <c r="Z607" s="0" t="n">
        <v>36.6845</v>
      </c>
      <c r="AA607" s="0" t="n">
        <v>22.8426</v>
      </c>
      <c r="AB607" s="0" t="s">
        <v>132</v>
      </c>
      <c r="AC607" s="0" t="n">
        <v>570129</v>
      </c>
      <c r="AD607" s="0" t="s">
        <v>144</v>
      </c>
      <c r="AE607" s="0" t="s">
        <v>6169</v>
      </c>
      <c r="AF607" s="0" t="s">
        <v>387</v>
      </c>
      <c r="AG607" s="0" t="s">
        <v>6170</v>
      </c>
      <c r="AJ607" s="0" t="s">
        <v>72</v>
      </c>
      <c r="AL607" s="0" t="s">
        <v>6171</v>
      </c>
      <c r="AN607" s="0" t="s">
        <v>6172</v>
      </c>
      <c r="AP607" s="0" t="s">
        <v>6173</v>
      </c>
    </row>
    <row r="608" customFormat="false" ht="15" hidden="false" customHeight="false" outlineLevel="0" collapsed="false">
      <c r="A608" s="0" t="s">
        <v>6174</v>
      </c>
      <c r="B608" s="0" t="n">
        <v>607</v>
      </c>
      <c r="C608" s="0" t="s">
        <v>6175</v>
      </c>
      <c r="D608" s="0" t="s">
        <v>6176</v>
      </c>
      <c r="E608" s="0" t="s">
        <v>59</v>
      </c>
      <c r="F608" s="0" t="s">
        <v>60</v>
      </c>
      <c r="G608" s="0" t="n">
        <v>900</v>
      </c>
      <c r="H608" s="0" t="s">
        <v>80</v>
      </c>
      <c r="I608" s="0" t="s">
        <v>6177</v>
      </c>
      <c r="K608" s="0" t="s">
        <v>82</v>
      </c>
      <c r="L608" s="0" t="n">
        <v>900</v>
      </c>
      <c r="M608" s="0" t="s">
        <v>3541</v>
      </c>
      <c r="Q608" s="0" t="s">
        <v>84</v>
      </c>
      <c r="T608" s="0" t="s">
        <v>66</v>
      </c>
      <c r="U608" s="0" t="s">
        <v>5714</v>
      </c>
      <c r="V608" s="0" t="s">
        <v>5735</v>
      </c>
      <c r="W608" s="0" t="s">
        <v>4616</v>
      </c>
      <c r="X608" s="0" t="s">
        <v>5714</v>
      </c>
      <c r="Y608" s="0" t="s">
        <v>6178</v>
      </c>
      <c r="Z608" s="0" t="n">
        <v>36.637</v>
      </c>
      <c r="AA608" s="0" t="n">
        <v>22.397</v>
      </c>
      <c r="AB608" s="0" t="s">
        <v>70</v>
      </c>
      <c r="AD608" s="0" t="s">
        <v>71</v>
      </c>
      <c r="AJ608" s="0" t="s">
        <v>72</v>
      </c>
      <c r="AL608" s="0" t="s">
        <v>6179</v>
      </c>
      <c r="AM608" s="0" t="s">
        <v>6180</v>
      </c>
      <c r="AN608" s="0" t="s">
        <v>6181</v>
      </c>
      <c r="AP608" s="0" t="s">
        <v>6182</v>
      </c>
    </row>
    <row r="609" customFormat="false" ht="15" hidden="false" customHeight="false" outlineLevel="0" collapsed="false">
      <c r="A609" s="0" t="s">
        <v>6183</v>
      </c>
      <c r="B609" s="0" t="n">
        <v>608</v>
      </c>
      <c r="C609" s="0" t="s">
        <v>6184</v>
      </c>
      <c r="D609" s="0" t="s">
        <v>6185</v>
      </c>
      <c r="E609" s="0" t="s">
        <v>59</v>
      </c>
      <c r="F609" s="0" t="s">
        <v>60</v>
      </c>
      <c r="G609" s="0" t="n">
        <v>-300</v>
      </c>
      <c r="H609" s="0" t="s">
        <v>80</v>
      </c>
      <c r="I609" s="0" t="s">
        <v>6186</v>
      </c>
      <c r="K609" s="0" t="s">
        <v>63</v>
      </c>
      <c r="L609" s="0" t="n">
        <v>-195</v>
      </c>
      <c r="M609" s="0" t="s">
        <v>5920</v>
      </c>
      <c r="Q609" s="0" t="s">
        <v>1106</v>
      </c>
      <c r="T609" s="0" t="s">
        <v>132</v>
      </c>
      <c r="U609" s="0" t="s">
        <v>5714</v>
      </c>
      <c r="V609" s="0" t="s">
        <v>5735</v>
      </c>
      <c r="W609" s="0" t="s">
        <v>4616</v>
      </c>
      <c r="X609" s="0" t="s">
        <v>5714</v>
      </c>
      <c r="Y609" s="0" t="s">
        <v>6187</v>
      </c>
      <c r="Z609" s="0" t="n">
        <v>36.62114</v>
      </c>
      <c r="AA609" s="0" t="n">
        <v>22.48906</v>
      </c>
      <c r="AB609" s="0" t="s">
        <v>132</v>
      </c>
      <c r="AC609" s="0" t="n">
        <v>570714</v>
      </c>
      <c r="AD609" s="0" t="s">
        <v>144</v>
      </c>
      <c r="AE609" s="0" t="s">
        <v>6188</v>
      </c>
      <c r="AF609" s="0" t="s">
        <v>387</v>
      </c>
      <c r="AJ609" s="0" t="s">
        <v>72</v>
      </c>
      <c r="AL609" s="0" t="s">
        <v>5974</v>
      </c>
      <c r="AP609" s="0" t="s">
        <v>6189</v>
      </c>
    </row>
    <row r="610" customFormat="false" ht="15" hidden="false" customHeight="false" outlineLevel="0" collapsed="false">
      <c r="A610" s="0" t="s">
        <v>6190</v>
      </c>
      <c r="B610" s="0" t="n">
        <v>609</v>
      </c>
      <c r="C610" s="0" t="s">
        <v>6191</v>
      </c>
      <c r="D610" s="0" t="s">
        <v>6192</v>
      </c>
      <c r="E610" s="0" t="s">
        <v>59</v>
      </c>
      <c r="F610" s="0" t="s">
        <v>60</v>
      </c>
      <c r="G610" s="0" t="n">
        <v>-195</v>
      </c>
      <c r="H610" s="0" t="s">
        <v>80</v>
      </c>
      <c r="I610" s="0" t="s">
        <v>6166</v>
      </c>
      <c r="K610" s="0" t="s">
        <v>63</v>
      </c>
      <c r="L610" s="0" t="n">
        <v>-195</v>
      </c>
      <c r="M610" s="0" t="s">
        <v>6193</v>
      </c>
      <c r="Q610" s="0" t="s">
        <v>1106</v>
      </c>
      <c r="T610" s="0" t="s">
        <v>130</v>
      </c>
      <c r="U610" s="0" t="s">
        <v>5714</v>
      </c>
      <c r="V610" s="0" t="s">
        <v>5735</v>
      </c>
      <c r="W610" s="0" t="s">
        <v>4616</v>
      </c>
      <c r="X610" s="0" t="s">
        <v>5714</v>
      </c>
      <c r="Y610" s="0" t="s">
        <v>6194</v>
      </c>
      <c r="Z610" s="0" t="n">
        <v>36.574</v>
      </c>
      <c r="AA610" s="0" t="n">
        <v>22.414</v>
      </c>
      <c r="AB610" s="0" t="s">
        <v>70</v>
      </c>
      <c r="AC610" s="0" t="n">
        <v>570642</v>
      </c>
      <c r="AD610" s="0" t="s">
        <v>144</v>
      </c>
      <c r="AE610" s="0" t="s">
        <v>6195</v>
      </c>
      <c r="AF610" s="0" t="s">
        <v>146</v>
      </c>
      <c r="AG610" s="0" t="s">
        <v>6196</v>
      </c>
      <c r="AJ610" s="0" t="s">
        <v>72</v>
      </c>
      <c r="AL610" s="0" t="s">
        <v>6197</v>
      </c>
      <c r="AP610" s="0" t="s">
        <v>6198</v>
      </c>
    </row>
    <row r="611" customFormat="false" ht="15" hidden="false" customHeight="false" outlineLevel="0" collapsed="false">
      <c r="A611" s="0" t="s">
        <v>6199</v>
      </c>
      <c r="B611" s="0" t="n">
        <v>610</v>
      </c>
      <c r="C611" s="0" t="s">
        <v>6200</v>
      </c>
      <c r="D611" s="0" t="s">
        <v>6201</v>
      </c>
      <c r="E611" s="0" t="s">
        <v>59</v>
      </c>
      <c r="F611" s="0" t="s">
        <v>60</v>
      </c>
      <c r="G611" s="0" t="n">
        <v>-340</v>
      </c>
      <c r="H611" s="0" t="s">
        <v>80</v>
      </c>
      <c r="I611" s="0" t="s">
        <v>6202</v>
      </c>
      <c r="K611" s="0" t="s">
        <v>141</v>
      </c>
      <c r="L611" s="0" t="n">
        <v>-340</v>
      </c>
      <c r="M611" s="0" t="s">
        <v>6203</v>
      </c>
      <c r="N611" s="0" t="s">
        <v>6204</v>
      </c>
      <c r="Q611" s="0" t="s">
        <v>1106</v>
      </c>
      <c r="T611" s="0" t="s">
        <v>132</v>
      </c>
      <c r="U611" s="0" t="s">
        <v>5714</v>
      </c>
      <c r="V611" s="0" t="s">
        <v>5735</v>
      </c>
      <c r="W611" s="0" t="s">
        <v>4616</v>
      </c>
      <c r="X611" s="0" t="s">
        <v>5714</v>
      </c>
      <c r="Y611" s="0" t="s">
        <v>6205</v>
      </c>
      <c r="Z611" s="0" t="n">
        <v>36.5137</v>
      </c>
      <c r="AA611" s="0" t="n">
        <v>23.05867</v>
      </c>
      <c r="AB611" s="0" t="s">
        <v>132</v>
      </c>
      <c r="AC611" s="0" t="n">
        <v>570156</v>
      </c>
      <c r="AD611" s="0" t="s">
        <v>177</v>
      </c>
      <c r="AE611" s="0" t="s">
        <v>6206</v>
      </c>
      <c r="AF611" s="0" t="s">
        <v>387</v>
      </c>
      <c r="AG611" s="0" t="s">
        <v>6207</v>
      </c>
      <c r="AJ611" s="0" t="s">
        <v>72</v>
      </c>
      <c r="AL611" s="0" t="s">
        <v>6208</v>
      </c>
      <c r="AM611" s="0" t="s">
        <v>6209</v>
      </c>
      <c r="AN611" s="0" t="s">
        <v>6210</v>
      </c>
      <c r="AP611" s="0" t="s">
        <v>6211</v>
      </c>
    </row>
    <row r="612" customFormat="false" ht="15" hidden="false" customHeight="false" outlineLevel="0" collapsed="false">
      <c r="A612" s="0" t="s">
        <v>6212</v>
      </c>
      <c r="B612" s="0" t="n">
        <v>611</v>
      </c>
      <c r="C612" s="0" t="s">
        <v>6213</v>
      </c>
      <c r="D612" s="0" t="s">
        <v>6214</v>
      </c>
      <c r="E612" s="0" t="s">
        <v>59</v>
      </c>
      <c r="F612" s="0" t="s">
        <v>60</v>
      </c>
      <c r="G612" s="0" t="n">
        <v>-300</v>
      </c>
      <c r="H612" s="0" t="s">
        <v>80</v>
      </c>
      <c r="I612" s="0" t="s">
        <v>6215</v>
      </c>
      <c r="K612" s="0" t="s">
        <v>63</v>
      </c>
      <c r="L612" s="0" t="n">
        <v>-195</v>
      </c>
      <c r="M612" s="0" t="s">
        <v>6216</v>
      </c>
      <c r="Q612" s="0" t="s">
        <v>1106</v>
      </c>
      <c r="T612" s="0" t="s">
        <v>130</v>
      </c>
      <c r="U612" s="0" t="s">
        <v>5714</v>
      </c>
      <c r="V612" s="0" t="s">
        <v>5735</v>
      </c>
      <c r="W612" s="0" t="s">
        <v>4616</v>
      </c>
      <c r="X612" s="0" t="s">
        <v>5714</v>
      </c>
      <c r="Y612" s="0" t="s">
        <v>6217</v>
      </c>
      <c r="Z612" s="0" t="n">
        <v>36.46043</v>
      </c>
      <c r="AA612" s="0" t="n">
        <v>22.44271</v>
      </c>
      <c r="AB612" s="0" t="s">
        <v>132</v>
      </c>
      <c r="AC612" s="0" t="n">
        <v>570322</v>
      </c>
      <c r="AD612" s="0" t="s">
        <v>144</v>
      </c>
      <c r="AE612" s="0" t="s">
        <v>6218</v>
      </c>
      <c r="AF612" s="0" t="s">
        <v>387</v>
      </c>
      <c r="AJ612" s="0" t="s">
        <v>72</v>
      </c>
      <c r="AL612" s="0" t="s">
        <v>6219</v>
      </c>
      <c r="AM612" s="0" t="s">
        <v>6220</v>
      </c>
      <c r="AN612" s="0" t="s">
        <v>6221</v>
      </c>
      <c r="AP612" s="0" t="s">
        <v>6222</v>
      </c>
    </row>
    <row r="613" customFormat="false" ht="15" hidden="false" customHeight="false" outlineLevel="0" collapsed="false">
      <c r="A613" s="0" t="s">
        <v>6223</v>
      </c>
      <c r="B613" s="0" t="n">
        <v>612</v>
      </c>
      <c r="C613" s="0" t="s">
        <v>6224</v>
      </c>
      <c r="D613" s="0" t="s">
        <v>6225</v>
      </c>
      <c r="E613" s="0" t="s">
        <v>59</v>
      </c>
      <c r="F613" s="0" t="s">
        <v>60</v>
      </c>
      <c r="G613" s="0" t="n">
        <v>-700</v>
      </c>
      <c r="H613" s="0" t="s">
        <v>80</v>
      </c>
      <c r="I613" s="0" t="s">
        <v>6226</v>
      </c>
      <c r="K613" s="0" t="s">
        <v>220</v>
      </c>
      <c r="L613" s="0" t="n">
        <v>-550</v>
      </c>
      <c r="M613" s="0" t="s">
        <v>6227</v>
      </c>
      <c r="P613" s="0" t="s">
        <v>6228</v>
      </c>
      <c r="Q613" s="0" t="s">
        <v>1106</v>
      </c>
      <c r="T613" s="0" t="s">
        <v>132</v>
      </c>
      <c r="U613" s="0" t="s">
        <v>5714</v>
      </c>
      <c r="V613" s="0" t="s">
        <v>5735</v>
      </c>
      <c r="W613" s="0" t="s">
        <v>2739</v>
      </c>
      <c r="X613" s="0" t="s">
        <v>6229</v>
      </c>
      <c r="Y613" s="0" t="s">
        <v>6230</v>
      </c>
      <c r="Z613" s="0" t="n">
        <v>36.2295</v>
      </c>
      <c r="AA613" s="0" t="n">
        <v>23.0291</v>
      </c>
      <c r="AB613" s="0" t="s">
        <v>132</v>
      </c>
      <c r="AC613" s="0" t="n">
        <v>570400</v>
      </c>
      <c r="AD613" s="0" t="s">
        <v>71</v>
      </c>
      <c r="AJ613" s="0" t="s">
        <v>120</v>
      </c>
      <c r="AK613" s="0" t="s">
        <v>6231</v>
      </c>
      <c r="AL613" s="0" t="s">
        <v>6232</v>
      </c>
      <c r="AN613" s="0" t="s">
        <v>6233</v>
      </c>
      <c r="AP613" s="0" t="s">
        <v>6234</v>
      </c>
    </row>
    <row r="614" customFormat="false" ht="15" hidden="false" customHeight="false" outlineLevel="0" collapsed="false">
      <c r="A614" s="0" t="s">
        <v>6235</v>
      </c>
      <c r="B614" s="0" t="n">
        <v>613</v>
      </c>
      <c r="C614" s="0" t="s">
        <v>6236</v>
      </c>
      <c r="D614" s="0" t="s">
        <v>6237</v>
      </c>
      <c r="E614" s="0" t="s">
        <v>348</v>
      </c>
      <c r="F614" s="0" t="s">
        <v>1929</v>
      </c>
      <c r="G614" s="0" t="n">
        <v>1537</v>
      </c>
      <c r="H614" s="0" t="s">
        <v>80</v>
      </c>
      <c r="I614" s="0" t="s">
        <v>6238</v>
      </c>
      <c r="K614" s="0" t="s">
        <v>191</v>
      </c>
      <c r="L614" s="0" t="n">
        <v>1537</v>
      </c>
      <c r="M614" s="0" t="s">
        <v>6239</v>
      </c>
      <c r="N614" s="0" t="s">
        <v>6240</v>
      </c>
      <c r="Q614" s="0" t="s">
        <v>193</v>
      </c>
      <c r="T614" s="0" t="s">
        <v>132</v>
      </c>
      <c r="U614" s="0" t="s">
        <v>5714</v>
      </c>
      <c r="V614" s="0" t="s">
        <v>5735</v>
      </c>
      <c r="W614" s="0" t="s">
        <v>2739</v>
      </c>
      <c r="X614" s="0" t="s">
        <v>6229</v>
      </c>
      <c r="Y614" s="0" t="s">
        <v>6241</v>
      </c>
      <c r="Z614" s="0" t="n">
        <v>36.143</v>
      </c>
      <c r="AA614" s="0" t="n">
        <v>22.989</v>
      </c>
      <c r="AB614" s="0" t="s">
        <v>132</v>
      </c>
      <c r="AD614" s="0" t="s">
        <v>177</v>
      </c>
      <c r="AE614" s="0" t="s">
        <v>6242</v>
      </c>
      <c r="AF614" s="0" t="s">
        <v>198</v>
      </c>
      <c r="AG614" s="0" t="s">
        <v>6243</v>
      </c>
      <c r="AI614" s="0" t="s">
        <v>6244</v>
      </c>
      <c r="AJ614" s="0" t="s">
        <v>120</v>
      </c>
      <c r="AK614" s="0" t="s">
        <v>6245</v>
      </c>
      <c r="AL614" s="0" t="s">
        <v>6246</v>
      </c>
      <c r="AM614" s="0" t="s">
        <v>6247</v>
      </c>
      <c r="AN614" s="0" t="s">
        <v>6248</v>
      </c>
      <c r="AP614" s="0" t="s">
        <v>6249</v>
      </c>
    </row>
    <row r="615" customFormat="false" ht="15" hidden="false" customHeight="false" outlineLevel="0" collapsed="false">
      <c r="A615" s="0" t="s">
        <v>6250</v>
      </c>
      <c r="B615" s="0" t="n">
        <v>614</v>
      </c>
      <c r="C615" s="0" t="s">
        <v>6251</v>
      </c>
      <c r="D615" s="0" t="s">
        <v>6252</v>
      </c>
      <c r="E615" s="0" t="s">
        <v>188</v>
      </c>
      <c r="F615" s="0" t="s">
        <v>189</v>
      </c>
      <c r="G615" s="0" t="n">
        <v>-499</v>
      </c>
      <c r="H615" s="0" t="s">
        <v>350</v>
      </c>
      <c r="I615" s="0" t="s">
        <v>6253</v>
      </c>
      <c r="K615" s="0" t="s">
        <v>220</v>
      </c>
      <c r="L615" s="0" t="n">
        <v>-499</v>
      </c>
      <c r="M615" s="0" t="s">
        <v>6254</v>
      </c>
      <c r="N615" s="0" t="s">
        <v>6255</v>
      </c>
      <c r="Q615" s="0" t="s">
        <v>1060</v>
      </c>
      <c r="T615" s="0" t="s">
        <v>132</v>
      </c>
      <c r="U615" s="0" t="s">
        <v>6256</v>
      </c>
      <c r="V615" s="0" t="s">
        <v>6257</v>
      </c>
      <c r="W615" s="0" t="s">
        <v>6258</v>
      </c>
      <c r="X615" s="0" t="s">
        <v>6256</v>
      </c>
      <c r="Y615" s="0" t="s">
        <v>6259</v>
      </c>
      <c r="Z615" s="0" t="n">
        <v>39.96458</v>
      </c>
      <c r="AA615" s="0" t="n">
        <v>25.31823</v>
      </c>
      <c r="AB615" s="0" t="s">
        <v>132</v>
      </c>
      <c r="AC615" s="0" t="n">
        <v>550569</v>
      </c>
      <c r="AD615" s="0" t="s">
        <v>71</v>
      </c>
      <c r="AJ615" s="0" t="s">
        <v>120</v>
      </c>
      <c r="AK615" s="0" t="s">
        <v>6260</v>
      </c>
      <c r="AL615" s="0" t="s">
        <v>6261</v>
      </c>
      <c r="AN615" s="0" t="s">
        <v>6262</v>
      </c>
      <c r="AP615" s="0" t="s">
        <v>6263</v>
      </c>
    </row>
    <row r="616" customFormat="false" ht="15" hidden="false" customHeight="false" outlineLevel="0" collapsed="false">
      <c r="A616" s="0" t="s">
        <v>6264</v>
      </c>
      <c r="B616" s="0" t="n">
        <v>615</v>
      </c>
      <c r="C616" s="0" t="s">
        <v>6265</v>
      </c>
      <c r="D616" s="0" t="s">
        <v>6266</v>
      </c>
      <c r="E616" s="0" t="s">
        <v>188</v>
      </c>
      <c r="F616" s="0" t="s">
        <v>189</v>
      </c>
      <c r="G616" s="0" t="n">
        <v>-499</v>
      </c>
      <c r="H616" s="0" t="s">
        <v>350</v>
      </c>
      <c r="I616" s="0" t="s">
        <v>6267</v>
      </c>
      <c r="K616" s="0" t="s">
        <v>220</v>
      </c>
      <c r="L616" s="0" t="n">
        <v>-499</v>
      </c>
      <c r="M616" s="0" t="s">
        <v>6268</v>
      </c>
      <c r="N616" s="0" t="s">
        <v>6255</v>
      </c>
      <c r="Q616" s="0" t="s">
        <v>1060</v>
      </c>
      <c r="T616" s="0" t="s">
        <v>132</v>
      </c>
      <c r="U616" s="0" t="s">
        <v>6256</v>
      </c>
      <c r="V616" s="0" t="s">
        <v>6257</v>
      </c>
      <c r="W616" s="0" t="s">
        <v>6258</v>
      </c>
      <c r="X616" s="0" t="s">
        <v>6256</v>
      </c>
      <c r="Y616" s="0" t="s">
        <v>6269</v>
      </c>
      <c r="Z616" s="0" t="n">
        <v>39.8775</v>
      </c>
      <c r="AA616" s="0" t="n">
        <v>25.05622</v>
      </c>
      <c r="AB616" s="0" t="s">
        <v>132</v>
      </c>
      <c r="AC616" s="0" t="n">
        <v>550755</v>
      </c>
      <c r="AD616" s="0" t="s">
        <v>177</v>
      </c>
      <c r="AE616" s="0" t="s">
        <v>6270</v>
      </c>
      <c r="AF616" s="0" t="s">
        <v>146</v>
      </c>
      <c r="AG616" s="0" t="s">
        <v>6271</v>
      </c>
      <c r="AH616" s="0" t="s">
        <v>6256</v>
      </c>
      <c r="AI616" s="0" t="s">
        <v>6256</v>
      </c>
      <c r="AJ616" s="0" t="s">
        <v>120</v>
      </c>
      <c r="AK616" s="0" t="s">
        <v>6272</v>
      </c>
      <c r="AL616" s="0" t="s">
        <v>6273</v>
      </c>
      <c r="AM616" s="0" t="s">
        <v>6274</v>
      </c>
      <c r="AN616" s="0" t="s">
        <v>6275</v>
      </c>
      <c r="AP616" s="0" t="s">
        <v>6276</v>
      </c>
    </row>
    <row r="617" customFormat="false" ht="15" hidden="false" customHeight="false" outlineLevel="0" collapsed="false">
      <c r="A617" s="0" t="s">
        <v>6277</v>
      </c>
      <c r="B617" s="0" t="n">
        <v>616</v>
      </c>
      <c r="C617" s="0" t="s">
        <v>6278</v>
      </c>
      <c r="D617" s="0" t="s">
        <v>6279</v>
      </c>
      <c r="E617" s="0" t="s">
        <v>2208</v>
      </c>
      <c r="F617" s="0" t="s">
        <v>6280</v>
      </c>
      <c r="G617" s="0" t="n">
        <v>-800</v>
      </c>
      <c r="H617" s="0" t="s">
        <v>61</v>
      </c>
      <c r="I617" s="0" t="s">
        <v>6281</v>
      </c>
      <c r="K617" s="0" t="s">
        <v>2024</v>
      </c>
      <c r="L617" s="0" t="n">
        <v>-650</v>
      </c>
      <c r="M617" s="0" t="s">
        <v>6282</v>
      </c>
      <c r="N617" s="0" t="s">
        <v>6283</v>
      </c>
      <c r="Q617" s="0" t="s">
        <v>1732</v>
      </c>
      <c r="T617" s="0" t="s">
        <v>132</v>
      </c>
      <c r="U617" s="0" t="s">
        <v>6284</v>
      </c>
      <c r="V617" s="0" t="s">
        <v>6257</v>
      </c>
      <c r="W617" s="0" t="s">
        <v>6258</v>
      </c>
      <c r="X617" s="0" t="s">
        <v>6284</v>
      </c>
      <c r="Y617" s="0" t="s">
        <v>6285</v>
      </c>
      <c r="Z617" s="0" t="n">
        <v>39.36917</v>
      </c>
      <c r="AA617" s="0" t="n">
        <v>26.17689</v>
      </c>
      <c r="AB617" s="0" t="s">
        <v>132</v>
      </c>
      <c r="AC617" s="0" t="n">
        <v>550738</v>
      </c>
      <c r="AD617" s="0" t="s">
        <v>144</v>
      </c>
      <c r="AE617" s="0" t="s">
        <v>6286</v>
      </c>
      <c r="AF617" s="0" t="s">
        <v>146</v>
      </c>
      <c r="AG617" s="0" t="s">
        <v>6287</v>
      </c>
      <c r="AJ617" s="0" t="s">
        <v>120</v>
      </c>
      <c r="AK617" s="0" t="s">
        <v>6288</v>
      </c>
      <c r="AL617" s="0" t="s">
        <v>6289</v>
      </c>
      <c r="AM617" s="0" t="s">
        <v>6290</v>
      </c>
      <c r="AP617" s="0" t="s">
        <v>6291</v>
      </c>
    </row>
    <row r="618" customFormat="false" ht="15" hidden="false" customHeight="false" outlineLevel="0" collapsed="false">
      <c r="A618" s="0" t="s">
        <v>6292</v>
      </c>
      <c r="B618" s="0" t="n">
        <v>617</v>
      </c>
      <c r="C618" s="0" t="s">
        <v>6293</v>
      </c>
      <c r="D618" s="0" t="s">
        <v>6294</v>
      </c>
      <c r="E618" s="0" t="s">
        <v>2208</v>
      </c>
      <c r="F618" s="0" t="s">
        <v>6280</v>
      </c>
      <c r="G618" s="0" t="n">
        <v>-950</v>
      </c>
      <c r="H618" s="0" t="s">
        <v>61</v>
      </c>
      <c r="I618" s="0" t="s">
        <v>6295</v>
      </c>
      <c r="K618" s="0" t="s">
        <v>2024</v>
      </c>
      <c r="L618" s="0" t="n">
        <v>-650</v>
      </c>
      <c r="M618" s="0" t="s">
        <v>6296</v>
      </c>
      <c r="N618" s="0" t="s">
        <v>6283</v>
      </c>
      <c r="Q618" s="0" t="s">
        <v>1732</v>
      </c>
      <c r="T618" s="0" t="s">
        <v>132</v>
      </c>
      <c r="U618" s="0" t="s">
        <v>6284</v>
      </c>
      <c r="V618" s="0" t="s">
        <v>6257</v>
      </c>
      <c r="W618" s="0" t="s">
        <v>6258</v>
      </c>
      <c r="X618" s="0" t="s">
        <v>6284</v>
      </c>
      <c r="Y618" s="0" t="s">
        <v>6297</v>
      </c>
      <c r="Z618" s="0" t="n">
        <v>39.29138</v>
      </c>
      <c r="AA618" s="0" t="n">
        <v>26.01899</v>
      </c>
      <c r="AB618" s="0" t="s">
        <v>132</v>
      </c>
      <c r="AC618" s="0" t="n">
        <v>550435</v>
      </c>
      <c r="AD618" s="0" t="s">
        <v>71</v>
      </c>
      <c r="AJ618" s="0" t="s">
        <v>120</v>
      </c>
      <c r="AK618" s="0" t="s">
        <v>6298</v>
      </c>
      <c r="AL618" s="0" t="s">
        <v>1549</v>
      </c>
      <c r="AN618" s="0" t="s">
        <v>6299</v>
      </c>
      <c r="AP618" s="0" t="s">
        <v>6300</v>
      </c>
    </row>
    <row r="619" customFormat="false" ht="15" hidden="false" customHeight="false" outlineLevel="0" collapsed="false">
      <c r="A619" s="0" t="s">
        <v>6301</v>
      </c>
      <c r="B619" s="0" t="n">
        <v>618</v>
      </c>
      <c r="C619" s="0" t="s">
        <v>6302</v>
      </c>
      <c r="D619" s="0" t="s">
        <v>6303</v>
      </c>
      <c r="E619" s="0" t="s">
        <v>2208</v>
      </c>
      <c r="F619" s="0" t="s">
        <v>6280</v>
      </c>
      <c r="G619" s="0" t="n">
        <v>-600</v>
      </c>
      <c r="H619" s="0" t="s">
        <v>80</v>
      </c>
      <c r="I619" s="0" t="s">
        <v>6304</v>
      </c>
      <c r="K619" s="0" t="s">
        <v>220</v>
      </c>
      <c r="L619" s="0" t="n">
        <v>-600</v>
      </c>
      <c r="M619" s="0" t="s">
        <v>6304</v>
      </c>
      <c r="N619" s="0" t="s">
        <v>6283</v>
      </c>
      <c r="Q619" s="0" t="s">
        <v>1732</v>
      </c>
      <c r="T619" s="0" t="s">
        <v>130</v>
      </c>
      <c r="U619" s="0" t="s">
        <v>6284</v>
      </c>
      <c r="V619" s="0" t="s">
        <v>6257</v>
      </c>
      <c r="W619" s="0" t="s">
        <v>6258</v>
      </c>
      <c r="X619" s="0" t="s">
        <v>6284</v>
      </c>
      <c r="Y619" s="0" t="s">
        <v>6305</v>
      </c>
      <c r="Z619" s="0" t="n">
        <v>39.24415</v>
      </c>
      <c r="AA619" s="0" t="n">
        <v>26.24327</v>
      </c>
      <c r="AB619" s="0" t="s">
        <v>70</v>
      </c>
      <c r="AC619" s="0" t="n">
        <v>550455</v>
      </c>
      <c r="AD619" s="0" t="s">
        <v>71</v>
      </c>
      <c r="AJ619" s="0" t="s">
        <v>72</v>
      </c>
      <c r="AL619" s="0" t="s">
        <v>6306</v>
      </c>
      <c r="AN619" s="0" t="s">
        <v>6307</v>
      </c>
      <c r="AP619" s="0" t="s">
        <v>6308</v>
      </c>
    </row>
    <row r="620" customFormat="false" ht="15" hidden="false" customHeight="false" outlineLevel="0" collapsed="false">
      <c r="A620" s="0" t="s">
        <v>6309</v>
      </c>
      <c r="B620" s="0" t="n">
        <v>619</v>
      </c>
      <c r="C620" s="0" t="s">
        <v>6310</v>
      </c>
      <c r="D620" s="0" t="s">
        <v>6311</v>
      </c>
      <c r="E620" s="0" t="s">
        <v>2208</v>
      </c>
      <c r="F620" s="0" t="s">
        <v>6280</v>
      </c>
      <c r="G620" s="0" t="n">
        <v>-700</v>
      </c>
      <c r="H620" s="0" t="s">
        <v>61</v>
      </c>
      <c r="I620" s="0" t="s">
        <v>6312</v>
      </c>
      <c r="K620" s="0" t="s">
        <v>220</v>
      </c>
      <c r="L620" s="0" t="n">
        <v>-428</v>
      </c>
      <c r="M620" s="0" t="s">
        <v>6313</v>
      </c>
      <c r="N620" s="0" t="s">
        <v>6283</v>
      </c>
      <c r="Q620" s="0" t="s">
        <v>1732</v>
      </c>
      <c r="T620" s="0" t="s">
        <v>132</v>
      </c>
      <c r="U620" s="0" t="s">
        <v>6284</v>
      </c>
      <c r="V620" s="0" t="s">
        <v>6257</v>
      </c>
      <c r="W620" s="0" t="s">
        <v>6258</v>
      </c>
      <c r="X620" s="0" t="s">
        <v>6284</v>
      </c>
      <c r="Y620" s="0" t="s">
        <v>6314</v>
      </c>
      <c r="Z620" s="0" t="n">
        <v>39.15605</v>
      </c>
      <c r="AA620" s="0" t="n">
        <v>26.28549</v>
      </c>
      <c r="AB620" s="0" t="s">
        <v>70</v>
      </c>
      <c r="AC620" s="0" t="n">
        <v>550851</v>
      </c>
      <c r="AD620" s="0" t="s">
        <v>71</v>
      </c>
      <c r="AJ620" s="0" t="s">
        <v>72</v>
      </c>
      <c r="AL620" s="0" t="s">
        <v>1549</v>
      </c>
      <c r="AN620" s="0" t="s">
        <v>6315</v>
      </c>
      <c r="AP620" s="0" t="s">
        <v>6316</v>
      </c>
    </row>
    <row r="621" customFormat="false" ht="15" hidden="false" customHeight="false" outlineLevel="0" collapsed="false">
      <c r="A621" s="0" t="s">
        <v>6317</v>
      </c>
      <c r="B621" s="0" t="n">
        <v>620</v>
      </c>
      <c r="C621" s="0" t="s">
        <v>6318</v>
      </c>
      <c r="D621" s="0" t="s">
        <v>6319</v>
      </c>
      <c r="E621" s="0" t="s">
        <v>2208</v>
      </c>
      <c r="F621" s="0" t="s">
        <v>6280</v>
      </c>
      <c r="G621" s="0" t="n">
        <v>-700</v>
      </c>
      <c r="H621" s="0" t="s">
        <v>61</v>
      </c>
      <c r="I621" s="0" t="s">
        <v>6320</v>
      </c>
      <c r="K621" s="0" t="s">
        <v>220</v>
      </c>
      <c r="L621" s="0" t="n">
        <v>-600</v>
      </c>
      <c r="M621" s="0" t="s">
        <v>6321</v>
      </c>
      <c r="N621" s="0" t="s">
        <v>6283</v>
      </c>
      <c r="Q621" s="0" t="s">
        <v>1732</v>
      </c>
      <c r="T621" s="0" t="s">
        <v>132</v>
      </c>
      <c r="U621" s="0" t="s">
        <v>6284</v>
      </c>
      <c r="V621" s="0" t="s">
        <v>6257</v>
      </c>
      <c r="W621" s="0" t="s">
        <v>6258</v>
      </c>
      <c r="X621" s="0" t="s">
        <v>6284</v>
      </c>
      <c r="Y621" s="0" t="s">
        <v>6322</v>
      </c>
      <c r="Z621" s="0" t="n">
        <v>39.13315</v>
      </c>
      <c r="AA621" s="0" t="n">
        <v>25.93541</v>
      </c>
      <c r="AB621" s="0" t="s">
        <v>132</v>
      </c>
      <c r="AC621" s="0" t="n">
        <v>550533</v>
      </c>
      <c r="AD621" s="0" t="s">
        <v>144</v>
      </c>
      <c r="AE621" s="0" t="s">
        <v>6323</v>
      </c>
      <c r="AF621" s="0" t="s">
        <v>198</v>
      </c>
      <c r="AG621" s="0" t="s">
        <v>6324</v>
      </c>
      <c r="AJ621" s="0" t="s">
        <v>120</v>
      </c>
      <c r="AK621" s="0" t="s">
        <v>6288</v>
      </c>
      <c r="AL621" s="0" t="s">
        <v>6325</v>
      </c>
      <c r="AN621" s="0" t="s">
        <v>6326</v>
      </c>
      <c r="AP621" s="0" t="s">
        <v>6327</v>
      </c>
    </row>
    <row r="622" customFormat="false" ht="15" hidden="false" customHeight="false" outlineLevel="0" collapsed="false">
      <c r="A622" s="0" t="s">
        <v>6328</v>
      </c>
      <c r="B622" s="0" t="n">
        <v>621</v>
      </c>
      <c r="C622" s="0" t="s">
        <v>6329</v>
      </c>
      <c r="D622" s="0" t="s">
        <v>6330</v>
      </c>
      <c r="E622" s="0" t="s">
        <v>2208</v>
      </c>
      <c r="F622" s="0" t="s">
        <v>6280</v>
      </c>
      <c r="G622" s="0" t="n">
        <v>-800</v>
      </c>
      <c r="H622" s="0" t="s">
        <v>61</v>
      </c>
      <c r="I622" s="0" t="s">
        <v>6331</v>
      </c>
      <c r="K622" s="0" t="s">
        <v>2024</v>
      </c>
      <c r="L622" s="0" t="n">
        <v>-650</v>
      </c>
      <c r="M622" s="0" t="s">
        <v>6332</v>
      </c>
      <c r="N622" s="0" t="s">
        <v>6333</v>
      </c>
      <c r="Q622" s="0" t="s">
        <v>1732</v>
      </c>
      <c r="T622" s="0" t="s">
        <v>132</v>
      </c>
      <c r="U622" s="0" t="s">
        <v>6284</v>
      </c>
      <c r="V622" s="0" t="s">
        <v>6257</v>
      </c>
      <c r="W622" s="0" t="s">
        <v>6258</v>
      </c>
      <c r="X622" s="0" t="s">
        <v>6284</v>
      </c>
      <c r="Y622" s="0" t="s">
        <v>6334</v>
      </c>
      <c r="Z622" s="0" t="n">
        <v>39.11048</v>
      </c>
      <c r="AA622" s="0" t="n">
        <v>26.54705</v>
      </c>
      <c r="AB622" s="0" t="s">
        <v>132</v>
      </c>
      <c r="AC622" s="0" t="n">
        <v>550763</v>
      </c>
      <c r="AD622" s="0" t="s">
        <v>177</v>
      </c>
      <c r="AE622" s="0" t="s">
        <v>6335</v>
      </c>
      <c r="AF622" s="0" t="s">
        <v>198</v>
      </c>
      <c r="AG622" s="0" t="s">
        <v>6336</v>
      </c>
      <c r="AH622" s="0" t="s">
        <v>6284</v>
      </c>
      <c r="AI622" s="0" t="s">
        <v>6329</v>
      </c>
      <c r="AJ622" s="0" t="s">
        <v>120</v>
      </c>
      <c r="AK622" s="0" t="s">
        <v>6337</v>
      </c>
      <c r="AL622" s="0" t="s">
        <v>6338</v>
      </c>
      <c r="AM622" s="0" t="s">
        <v>6339</v>
      </c>
      <c r="AP622" s="0" t="s">
        <v>6340</v>
      </c>
    </row>
    <row r="623" customFormat="false" ht="15" hidden="false" customHeight="false" outlineLevel="0" collapsed="false">
      <c r="A623" s="0" t="s">
        <v>6341</v>
      </c>
      <c r="B623" s="0" t="n">
        <v>622</v>
      </c>
      <c r="C623" s="0" t="s">
        <v>6342</v>
      </c>
      <c r="D623" s="0" t="s">
        <v>6343</v>
      </c>
      <c r="E623" s="0" t="s">
        <v>59</v>
      </c>
      <c r="F623" s="0" t="s">
        <v>60</v>
      </c>
      <c r="G623" s="0" t="n">
        <v>-700</v>
      </c>
      <c r="H623" s="0" t="s">
        <v>80</v>
      </c>
      <c r="I623" s="0" t="s">
        <v>6344</v>
      </c>
      <c r="K623" s="0" t="s">
        <v>220</v>
      </c>
      <c r="L623" s="0" t="n">
        <v>-20</v>
      </c>
      <c r="M623" s="0" t="s">
        <v>6345</v>
      </c>
      <c r="Q623" s="0" t="s">
        <v>493</v>
      </c>
      <c r="T623" s="0" t="s">
        <v>66</v>
      </c>
      <c r="U623" s="0" t="s">
        <v>1555</v>
      </c>
      <c r="V623" s="0" t="s">
        <v>6257</v>
      </c>
      <c r="W623" s="0" t="s">
        <v>6258</v>
      </c>
      <c r="X623" s="0" t="s">
        <v>1555</v>
      </c>
      <c r="Y623" s="0" t="s">
        <v>6346</v>
      </c>
      <c r="Z623" s="0" t="n">
        <v>38.54909</v>
      </c>
      <c r="AA623" s="0" t="n">
        <v>25.56219</v>
      </c>
      <c r="AB623" s="0" t="s">
        <v>70</v>
      </c>
      <c r="AC623" s="0" t="n">
        <v>550845</v>
      </c>
      <c r="AD623" s="0" t="s">
        <v>144</v>
      </c>
      <c r="AE623" s="0" t="s">
        <v>6347</v>
      </c>
      <c r="AF623" s="0" t="s">
        <v>198</v>
      </c>
      <c r="AG623" s="0" t="s">
        <v>6348</v>
      </c>
      <c r="AI623" s="0" t="s">
        <v>6349</v>
      </c>
      <c r="AJ623" s="0" t="s">
        <v>120</v>
      </c>
      <c r="AK623" s="0" t="s">
        <v>6350</v>
      </c>
      <c r="AL623" s="0" t="s">
        <v>6351</v>
      </c>
      <c r="AM623" s="0" t="s">
        <v>6352</v>
      </c>
      <c r="AN623" s="0" t="s">
        <v>6353</v>
      </c>
      <c r="AP623" s="0" t="s">
        <v>6354</v>
      </c>
    </row>
    <row r="624" customFormat="false" ht="15" hidden="false" customHeight="false" outlineLevel="0" collapsed="false">
      <c r="A624" s="0" t="s">
        <v>6355</v>
      </c>
      <c r="B624" s="0" t="n">
        <v>623</v>
      </c>
      <c r="C624" s="0" t="s">
        <v>1555</v>
      </c>
      <c r="D624" s="0" t="s">
        <v>6356</v>
      </c>
      <c r="E624" s="0" t="s">
        <v>2208</v>
      </c>
      <c r="F624" s="0" t="s">
        <v>6280</v>
      </c>
      <c r="G624" s="0" t="n">
        <v>-800</v>
      </c>
      <c r="H624" s="0" t="s">
        <v>61</v>
      </c>
      <c r="I624" s="0" t="s">
        <v>6357</v>
      </c>
      <c r="K624" s="0" t="s">
        <v>2024</v>
      </c>
      <c r="L624" s="0" t="n">
        <v>-700</v>
      </c>
      <c r="M624" s="0" t="s">
        <v>6358</v>
      </c>
      <c r="N624" s="0" t="s">
        <v>6359</v>
      </c>
      <c r="Q624" s="0" t="s">
        <v>493</v>
      </c>
      <c r="T624" s="0" t="s">
        <v>132</v>
      </c>
      <c r="U624" s="0" t="s">
        <v>1555</v>
      </c>
      <c r="V624" s="0" t="s">
        <v>6257</v>
      </c>
      <c r="W624" s="0" t="s">
        <v>6258</v>
      </c>
      <c r="X624" s="0" t="s">
        <v>1555</v>
      </c>
      <c r="Y624" s="0" t="s">
        <v>6360</v>
      </c>
      <c r="Z624" s="0" t="n">
        <v>38.37224</v>
      </c>
      <c r="AA624" s="0" t="n">
        <v>26.13298</v>
      </c>
      <c r="AB624" s="0" t="s">
        <v>132</v>
      </c>
      <c r="AC624" s="0" t="n">
        <v>550496</v>
      </c>
      <c r="AD624" s="0" t="s">
        <v>177</v>
      </c>
      <c r="AE624" s="0" t="s">
        <v>6361</v>
      </c>
      <c r="AF624" s="0" t="s">
        <v>198</v>
      </c>
      <c r="AH624" s="0" t="s">
        <v>1555</v>
      </c>
      <c r="AI624" s="0" t="s">
        <v>1555</v>
      </c>
      <c r="AJ624" s="0" t="s">
        <v>72</v>
      </c>
      <c r="AL624" s="0" t="s">
        <v>6362</v>
      </c>
      <c r="AN624" s="0" t="s">
        <v>6363</v>
      </c>
      <c r="AP624" s="0" t="s">
        <v>6364</v>
      </c>
    </row>
    <row r="625" customFormat="false" ht="15" hidden="false" customHeight="false" outlineLevel="0" collapsed="false">
      <c r="A625" s="0" t="s">
        <v>6365</v>
      </c>
      <c r="B625" s="0" t="n">
        <v>624</v>
      </c>
      <c r="C625" s="0" t="s">
        <v>6366</v>
      </c>
      <c r="D625" s="0" t="s">
        <v>6367</v>
      </c>
      <c r="E625" s="0" t="s">
        <v>59</v>
      </c>
      <c r="F625" s="0" t="s">
        <v>60</v>
      </c>
      <c r="G625" s="0" t="n">
        <v>1207</v>
      </c>
      <c r="H625" s="0" t="s">
        <v>80</v>
      </c>
      <c r="I625" s="0" t="s">
        <v>6368</v>
      </c>
      <c r="K625" s="0" t="s">
        <v>82</v>
      </c>
      <c r="L625" s="0" t="n">
        <v>1207</v>
      </c>
      <c r="M625" s="0" t="s">
        <v>6369</v>
      </c>
      <c r="N625" s="0" t="s">
        <v>6370</v>
      </c>
      <c r="Q625" s="0" t="s">
        <v>84</v>
      </c>
      <c r="T625" s="0" t="s">
        <v>66</v>
      </c>
      <c r="U625" s="0" t="s">
        <v>6371</v>
      </c>
      <c r="V625" s="0" t="s">
        <v>6257</v>
      </c>
      <c r="W625" s="0" t="s">
        <v>6258</v>
      </c>
      <c r="X625" s="0" t="s">
        <v>708</v>
      </c>
      <c r="Y625" s="0" t="s">
        <v>6372</v>
      </c>
      <c r="Z625" s="0" t="n">
        <v>37.8377</v>
      </c>
      <c r="AA625" s="0" t="n">
        <v>24.9405</v>
      </c>
      <c r="AB625" s="0" t="s">
        <v>70</v>
      </c>
      <c r="AD625" s="0" t="s">
        <v>177</v>
      </c>
      <c r="AE625" s="0" t="s">
        <v>6373</v>
      </c>
      <c r="AF625" s="0" t="s">
        <v>198</v>
      </c>
      <c r="AG625" s="0" t="s">
        <v>6374</v>
      </c>
      <c r="AH625" s="0" t="s">
        <v>708</v>
      </c>
      <c r="AI625" s="0" t="s">
        <v>708</v>
      </c>
      <c r="AJ625" s="0" t="s">
        <v>72</v>
      </c>
      <c r="AL625" s="0" t="s">
        <v>6375</v>
      </c>
      <c r="AM625" s="0" t="s">
        <v>6376</v>
      </c>
      <c r="AN625" s="0" t="s">
        <v>6377</v>
      </c>
      <c r="AP625" s="0" t="s">
        <v>6378</v>
      </c>
    </row>
    <row r="626" customFormat="false" ht="15" hidden="false" customHeight="false" outlineLevel="0" collapsed="false">
      <c r="A626" s="0" t="s">
        <v>6379</v>
      </c>
      <c r="B626" s="0" t="n">
        <v>625</v>
      </c>
      <c r="C626" s="0" t="s">
        <v>708</v>
      </c>
      <c r="D626" s="0" t="s">
        <v>6380</v>
      </c>
      <c r="E626" s="0" t="s">
        <v>2208</v>
      </c>
      <c r="F626" s="0" t="s">
        <v>6280</v>
      </c>
      <c r="G626" s="0" t="n">
        <v>-900</v>
      </c>
      <c r="H626" s="0" t="s">
        <v>61</v>
      </c>
      <c r="I626" s="0" t="s">
        <v>6381</v>
      </c>
      <c r="K626" s="0" t="s">
        <v>2024</v>
      </c>
      <c r="L626" s="0" t="n">
        <v>-655</v>
      </c>
      <c r="M626" s="0" t="s">
        <v>6382</v>
      </c>
      <c r="N626" s="0" t="s">
        <v>6383</v>
      </c>
      <c r="Q626" s="0" t="s">
        <v>493</v>
      </c>
      <c r="T626" s="0" t="s">
        <v>132</v>
      </c>
      <c r="U626" s="0" t="s">
        <v>6371</v>
      </c>
      <c r="V626" s="0" t="s">
        <v>6257</v>
      </c>
      <c r="W626" s="0" t="s">
        <v>6258</v>
      </c>
      <c r="X626" s="0" t="s">
        <v>708</v>
      </c>
      <c r="Y626" s="0" t="s">
        <v>6384</v>
      </c>
      <c r="Z626" s="0" t="n">
        <v>37.81568</v>
      </c>
      <c r="AA626" s="0" t="n">
        <v>24.8265</v>
      </c>
      <c r="AB626" s="0" t="s">
        <v>132</v>
      </c>
      <c r="AC626" s="0" t="n">
        <v>589692</v>
      </c>
      <c r="AD626" s="0" t="s">
        <v>144</v>
      </c>
      <c r="AE626" s="0" t="s">
        <v>1707</v>
      </c>
      <c r="AF626" s="0" t="s">
        <v>387</v>
      </c>
      <c r="AG626" s="0" t="s">
        <v>6385</v>
      </c>
      <c r="AJ626" s="0" t="s">
        <v>72</v>
      </c>
      <c r="AK626" s="0" t="s">
        <v>6386</v>
      </c>
      <c r="AL626" s="0" t="s">
        <v>6387</v>
      </c>
      <c r="AN626" s="0" t="s">
        <v>6388</v>
      </c>
      <c r="AP626" s="0" t="s">
        <v>6389</v>
      </c>
    </row>
    <row r="627" customFormat="false" ht="15" hidden="false" customHeight="false" outlineLevel="0" collapsed="false">
      <c r="A627" s="0" t="s">
        <v>6390</v>
      </c>
      <c r="B627" s="0" t="n">
        <v>626</v>
      </c>
      <c r="C627" s="0" t="s">
        <v>6391</v>
      </c>
      <c r="D627" s="0" t="s">
        <v>6392</v>
      </c>
      <c r="E627" s="0" t="s">
        <v>348</v>
      </c>
      <c r="F627" s="0" t="s">
        <v>1929</v>
      </c>
      <c r="G627" s="0" t="n">
        <v>1580</v>
      </c>
      <c r="H627" s="0" t="s">
        <v>80</v>
      </c>
      <c r="I627" s="0" t="s">
        <v>6393</v>
      </c>
      <c r="K627" s="0" t="s">
        <v>191</v>
      </c>
      <c r="L627" s="0" t="n">
        <v>1580</v>
      </c>
      <c r="M627" s="0" t="s">
        <v>6394</v>
      </c>
      <c r="N627" s="0" t="s">
        <v>6395</v>
      </c>
      <c r="Q627" s="0" t="s">
        <v>193</v>
      </c>
      <c r="T627" s="0" t="s">
        <v>130</v>
      </c>
      <c r="U627" s="0" t="s">
        <v>1704</v>
      </c>
      <c r="V627" s="0" t="s">
        <v>6257</v>
      </c>
      <c r="W627" s="0" t="s">
        <v>6258</v>
      </c>
      <c r="X627" s="0" t="s">
        <v>1704</v>
      </c>
      <c r="Y627" s="0" t="s">
        <v>6396</v>
      </c>
      <c r="Z627" s="0" t="n">
        <v>37.695</v>
      </c>
      <c r="AA627" s="0" t="n">
        <v>26.925</v>
      </c>
      <c r="AB627" s="0" t="s">
        <v>70</v>
      </c>
      <c r="AD627" s="0" t="s">
        <v>144</v>
      </c>
      <c r="AE627" s="0" t="s">
        <v>6397</v>
      </c>
      <c r="AF627" s="0" t="s">
        <v>198</v>
      </c>
      <c r="AJ627" s="0" t="s">
        <v>72</v>
      </c>
      <c r="AL627" s="0" t="s">
        <v>6398</v>
      </c>
      <c r="AM627" s="0" t="s">
        <v>6399</v>
      </c>
      <c r="AN627" s="0" t="s">
        <v>6400</v>
      </c>
      <c r="AP627" s="0" t="s">
        <v>6401</v>
      </c>
    </row>
    <row r="628" customFormat="false" ht="15" hidden="false" customHeight="false" outlineLevel="0" collapsed="false">
      <c r="A628" s="0" t="s">
        <v>6402</v>
      </c>
      <c r="B628" s="0" t="n">
        <v>627</v>
      </c>
      <c r="C628" s="0" t="s">
        <v>1704</v>
      </c>
      <c r="D628" s="0" t="s">
        <v>6403</v>
      </c>
      <c r="E628" s="0" t="s">
        <v>2208</v>
      </c>
      <c r="F628" s="0" t="s">
        <v>6280</v>
      </c>
      <c r="G628" s="0" t="n">
        <v>-900</v>
      </c>
      <c r="H628" s="0" t="s">
        <v>61</v>
      </c>
      <c r="I628" s="0" t="s">
        <v>6404</v>
      </c>
      <c r="K628" s="0" t="s">
        <v>2024</v>
      </c>
      <c r="L628" s="0" t="n">
        <v>-700</v>
      </c>
      <c r="M628" s="0" t="s">
        <v>6405</v>
      </c>
      <c r="N628" s="0" t="s">
        <v>6406</v>
      </c>
      <c r="Q628" s="0" t="s">
        <v>493</v>
      </c>
      <c r="T628" s="0" t="s">
        <v>132</v>
      </c>
      <c r="U628" s="0" t="s">
        <v>1704</v>
      </c>
      <c r="V628" s="0" t="s">
        <v>6257</v>
      </c>
      <c r="W628" s="0" t="s">
        <v>6258</v>
      </c>
      <c r="X628" s="0" t="s">
        <v>1704</v>
      </c>
      <c r="Y628" s="0" t="s">
        <v>6407</v>
      </c>
      <c r="Z628" s="0" t="n">
        <v>37.68825</v>
      </c>
      <c r="AA628" s="0" t="n">
        <v>26.94448</v>
      </c>
      <c r="AB628" s="0" t="s">
        <v>132</v>
      </c>
      <c r="AC628" s="0" t="n">
        <v>599925</v>
      </c>
      <c r="AD628" s="0" t="s">
        <v>177</v>
      </c>
      <c r="AE628" s="0" t="s">
        <v>6408</v>
      </c>
      <c r="AF628" s="0" t="s">
        <v>387</v>
      </c>
      <c r="AG628" s="0" t="s">
        <v>6409</v>
      </c>
      <c r="AJ628" s="0" t="s">
        <v>120</v>
      </c>
      <c r="AK628" s="0" t="s">
        <v>6410</v>
      </c>
      <c r="AL628" s="0" t="s">
        <v>6411</v>
      </c>
      <c r="AN628" s="0" t="s">
        <v>6412</v>
      </c>
      <c r="AP628" s="0" t="s">
        <v>6413</v>
      </c>
    </row>
    <row r="629" customFormat="false" ht="15" hidden="false" customHeight="false" outlineLevel="0" collapsed="false">
      <c r="A629" s="0" t="s">
        <v>6414</v>
      </c>
      <c r="B629" s="0" t="n">
        <v>628</v>
      </c>
      <c r="C629" s="0" t="s">
        <v>6415</v>
      </c>
      <c r="D629" s="0" t="s">
        <v>6416</v>
      </c>
      <c r="E629" s="0" t="s">
        <v>2208</v>
      </c>
      <c r="F629" s="0" t="s">
        <v>6280</v>
      </c>
      <c r="G629" s="0" t="n">
        <v>-700</v>
      </c>
      <c r="H629" s="0" t="s">
        <v>61</v>
      </c>
      <c r="I629" s="0" t="s">
        <v>6417</v>
      </c>
      <c r="K629" s="0" t="s">
        <v>220</v>
      </c>
      <c r="L629" s="0" t="n">
        <v>-400</v>
      </c>
      <c r="M629" s="0" t="s">
        <v>6418</v>
      </c>
      <c r="N629" s="0" t="s">
        <v>6383</v>
      </c>
      <c r="Q629" s="0" t="s">
        <v>493</v>
      </c>
      <c r="T629" s="0" t="s">
        <v>132</v>
      </c>
      <c r="U629" s="0" t="s">
        <v>6371</v>
      </c>
      <c r="V629" s="0" t="s">
        <v>6257</v>
      </c>
      <c r="W629" s="0" t="s">
        <v>6258</v>
      </c>
      <c r="X629" s="0" t="s">
        <v>6419</v>
      </c>
      <c r="Y629" s="0" t="s">
        <v>6420</v>
      </c>
      <c r="Z629" s="0" t="n">
        <v>37.6587</v>
      </c>
      <c r="AA629" s="0" t="n">
        <v>24.31119</v>
      </c>
      <c r="AB629" s="0" t="s">
        <v>132</v>
      </c>
      <c r="AC629" s="0" t="n">
        <v>570370</v>
      </c>
      <c r="AD629" s="0" t="s">
        <v>144</v>
      </c>
      <c r="AE629" s="0" t="s">
        <v>6421</v>
      </c>
      <c r="AF629" s="0" t="s">
        <v>146</v>
      </c>
      <c r="AG629" s="0" t="s">
        <v>6422</v>
      </c>
      <c r="AJ629" s="0" t="s">
        <v>72</v>
      </c>
      <c r="AL629" s="0" t="s">
        <v>6423</v>
      </c>
      <c r="AM629" s="0" t="s">
        <v>6424</v>
      </c>
      <c r="AN629" s="0" t="s">
        <v>6425</v>
      </c>
      <c r="AP629" s="0" t="s">
        <v>6426</v>
      </c>
    </row>
    <row r="630" customFormat="false" ht="15" hidden="false" customHeight="false" outlineLevel="0" collapsed="false">
      <c r="A630" s="0" t="s">
        <v>6427</v>
      </c>
      <c r="B630" s="0" t="n">
        <v>629</v>
      </c>
      <c r="C630" s="0" t="s">
        <v>6428</v>
      </c>
      <c r="D630" s="0" t="s">
        <v>6429</v>
      </c>
      <c r="E630" s="0" t="s">
        <v>2208</v>
      </c>
      <c r="F630" s="0" t="s">
        <v>6280</v>
      </c>
      <c r="G630" s="0" t="n">
        <v>-800</v>
      </c>
      <c r="H630" s="0" t="s">
        <v>61</v>
      </c>
      <c r="I630" s="0" t="s">
        <v>6430</v>
      </c>
      <c r="K630" s="0" t="s">
        <v>2024</v>
      </c>
      <c r="L630" s="0" t="n">
        <v>-550</v>
      </c>
      <c r="M630" s="0" t="s">
        <v>6431</v>
      </c>
      <c r="N630" s="0" t="s">
        <v>6432</v>
      </c>
      <c r="Q630" s="0" t="s">
        <v>493</v>
      </c>
      <c r="T630" s="0" t="s">
        <v>132</v>
      </c>
      <c r="U630" s="0" t="s">
        <v>6371</v>
      </c>
      <c r="V630" s="0" t="s">
        <v>6257</v>
      </c>
      <c r="W630" s="0" t="s">
        <v>6258</v>
      </c>
      <c r="X630" s="0" t="s">
        <v>6419</v>
      </c>
      <c r="Y630" s="0" t="s">
        <v>6433</v>
      </c>
      <c r="Z630" s="0" t="n">
        <v>37.64047</v>
      </c>
      <c r="AA630" s="0" t="n">
        <v>24.34044</v>
      </c>
      <c r="AB630" s="0" t="s">
        <v>132</v>
      </c>
      <c r="AC630" s="0" t="n">
        <v>570314</v>
      </c>
      <c r="AD630" s="0" t="s">
        <v>144</v>
      </c>
      <c r="AE630" s="0" t="s">
        <v>6434</v>
      </c>
      <c r="AF630" s="0" t="s">
        <v>146</v>
      </c>
      <c r="AG630" s="0" t="s">
        <v>6435</v>
      </c>
      <c r="AH630" s="0" t="s">
        <v>6419</v>
      </c>
      <c r="AI630" s="0" t="s">
        <v>6436</v>
      </c>
      <c r="AJ630" s="0" t="s">
        <v>72</v>
      </c>
      <c r="AL630" s="0" t="s">
        <v>6437</v>
      </c>
      <c r="AM630" s="0" t="s">
        <v>6438</v>
      </c>
      <c r="AN630" s="0" t="s">
        <v>6439</v>
      </c>
      <c r="AP630" s="0" t="s">
        <v>6440</v>
      </c>
    </row>
    <row r="631" customFormat="false" ht="15" hidden="false" customHeight="false" outlineLevel="0" collapsed="false">
      <c r="A631" s="0" t="s">
        <v>6441</v>
      </c>
      <c r="B631" s="0" t="n">
        <v>630</v>
      </c>
      <c r="C631" s="0" t="s">
        <v>6442</v>
      </c>
      <c r="D631" s="0" t="s">
        <v>6443</v>
      </c>
      <c r="E631" s="0" t="s">
        <v>59</v>
      </c>
      <c r="F631" s="0" t="s">
        <v>60</v>
      </c>
      <c r="G631" s="0" t="n">
        <v>-450</v>
      </c>
      <c r="H631" s="0" t="s">
        <v>80</v>
      </c>
      <c r="I631" s="0" t="s">
        <v>6444</v>
      </c>
      <c r="K631" s="0" t="s">
        <v>141</v>
      </c>
      <c r="L631" s="0" t="n">
        <v>-450</v>
      </c>
      <c r="M631" s="0" t="s">
        <v>6444</v>
      </c>
      <c r="N631" s="0" t="s">
        <v>6445</v>
      </c>
      <c r="Q631" s="0" t="s">
        <v>493</v>
      </c>
      <c r="T631" s="0" t="s">
        <v>132</v>
      </c>
      <c r="U631" s="0" t="s">
        <v>1704</v>
      </c>
      <c r="V631" s="0" t="s">
        <v>6257</v>
      </c>
      <c r="W631" s="0" t="s">
        <v>6258</v>
      </c>
      <c r="X631" s="0" t="s">
        <v>6446</v>
      </c>
      <c r="Y631" s="0" t="s">
        <v>6447</v>
      </c>
      <c r="Z631" s="0" t="n">
        <v>37.63559</v>
      </c>
      <c r="AA631" s="0" t="n">
        <v>26.31959</v>
      </c>
      <c r="AB631" s="0" t="s">
        <v>132</v>
      </c>
      <c r="AC631" s="0" t="n">
        <v>599976</v>
      </c>
      <c r="AD631" s="0" t="s">
        <v>144</v>
      </c>
      <c r="AE631" s="0" t="s">
        <v>6448</v>
      </c>
      <c r="AF631" s="0" t="s">
        <v>198</v>
      </c>
      <c r="AG631" s="0" t="s">
        <v>6449</v>
      </c>
      <c r="AJ631" s="0" t="s">
        <v>72</v>
      </c>
      <c r="AL631" s="0" t="s">
        <v>441</v>
      </c>
      <c r="AM631" s="0" t="s">
        <v>6450</v>
      </c>
      <c r="AN631" s="0" t="s">
        <v>6451</v>
      </c>
      <c r="AP631" s="0" t="s">
        <v>6452</v>
      </c>
    </row>
    <row r="632" customFormat="false" ht="15" hidden="false" customHeight="false" outlineLevel="0" collapsed="false">
      <c r="A632" s="0" t="s">
        <v>6453</v>
      </c>
      <c r="B632" s="0" t="n">
        <v>631</v>
      </c>
      <c r="C632" s="0" t="s">
        <v>6454</v>
      </c>
      <c r="D632" s="0" t="s">
        <v>6455</v>
      </c>
      <c r="E632" s="0" t="s">
        <v>59</v>
      </c>
      <c r="F632" s="0" t="s">
        <v>60</v>
      </c>
      <c r="G632" s="0" t="n">
        <v>-450</v>
      </c>
      <c r="H632" s="0" t="s">
        <v>80</v>
      </c>
      <c r="I632" s="0" t="s">
        <v>6456</v>
      </c>
      <c r="K632" s="0" t="s">
        <v>141</v>
      </c>
      <c r="L632" s="0" t="n">
        <v>-450</v>
      </c>
      <c r="M632" s="0" t="s">
        <v>6456</v>
      </c>
      <c r="N632" s="0" t="s">
        <v>6445</v>
      </c>
      <c r="Q632" s="0" t="s">
        <v>493</v>
      </c>
      <c r="T632" s="0" t="s">
        <v>132</v>
      </c>
      <c r="U632" s="0" t="s">
        <v>1704</v>
      </c>
      <c r="V632" s="0" t="s">
        <v>6257</v>
      </c>
      <c r="W632" s="0" t="s">
        <v>6258</v>
      </c>
      <c r="X632" s="0" t="s">
        <v>6446</v>
      </c>
      <c r="Y632" s="0" t="s">
        <v>6457</v>
      </c>
      <c r="Z632" s="0" t="n">
        <v>37.63082</v>
      </c>
      <c r="AA632" s="0" t="n">
        <v>26.13824</v>
      </c>
      <c r="AB632" s="0" t="s">
        <v>132</v>
      </c>
      <c r="AC632" s="0" t="n">
        <v>599836</v>
      </c>
      <c r="AD632" s="0" t="s">
        <v>144</v>
      </c>
      <c r="AE632" s="0" t="s">
        <v>6458</v>
      </c>
      <c r="AF632" s="0" t="s">
        <v>387</v>
      </c>
      <c r="AJ632" s="0" t="s">
        <v>72</v>
      </c>
      <c r="AL632" s="0" t="s">
        <v>6459</v>
      </c>
      <c r="AN632" s="0" t="s">
        <v>6451</v>
      </c>
      <c r="AP632" s="0" t="s">
        <v>6460</v>
      </c>
    </row>
    <row r="633" customFormat="false" ht="15" hidden="false" customHeight="false" outlineLevel="0" collapsed="false">
      <c r="A633" s="0" t="s">
        <v>6461</v>
      </c>
      <c r="B633" s="0" t="n">
        <v>632</v>
      </c>
      <c r="C633" s="0" t="s">
        <v>6462</v>
      </c>
      <c r="D633" s="0" t="s">
        <v>6463</v>
      </c>
      <c r="E633" s="0" t="s">
        <v>2208</v>
      </c>
      <c r="F633" s="0" t="s">
        <v>6280</v>
      </c>
      <c r="G633" s="0" t="n">
        <v>-550</v>
      </c>
      <c r="H633" s="0" t="s">
        <v>61</v>
      </c>
      <c r="I633" s="0" t="s">
        <v>6464</v>
      </c>
      <c r="K633" s="0" t="s">
        <v>220</v>
      </c>
      <c r="L633" s="0" t="n">
        <v>-400</v>
      </c>
      <c r="M633" s="0" t="s">
        <v>6465</v>
      </c>
      <c r="N633" s="0" t="s">
        <v>6383</v>
      </c>
      <c r="Q633" s="0" t="s">
        <v>493</v>
      </c>
      <c r="T633" s="0" t="s">
        <v>132</v>
      </c>
      <c r="U633" s="0" t="s">
        <v>6371</v>
      </c>
      <c r="V633" s="0" t="s">
        <v>6257</v>
      </c>
      <c r="W633" s="0" t="s">
        <v>6258</v>
      </c>
      <c r="X633" s="0" t="s">
        <v>6419</v>
      </c>
      <c r="Y633" s="0" t="s">
        <v>6466</v>
      </c>
      <c r="Z633" s="0" t="n">
        <v>37.59949</v>
      </c>
      <c r="AA633" s="0" t="n">
        <v>24.27799</v>
      </c>
      <c r="AB633" s="0" t="s">
        <v>132</v>
      </c>
      <c r="AC633" s="0" t="n">
        <v>570623</v>
      </c>
      <c r="AD633" s="0" t="s">
        <v>71</v>
      </c>
      <c r="AJ633" s="0" t="s">
        <v>72</v>
      </c>
      <c r="AL633" s="0" t="s">
        <v>6467</v>
      </c>
      <c r="AN633" s="0" t="s">
        <v>6468</v>
      </c>
      <c r="AP633" s="0" t="s">
        <v>6469</v>
      </c>
    </row>
    <row r="634" customFormat="false" ht="15" hidden="false" customHeight="false" outlineLevel="0" collapsed="false">
      <c r="A634" s="0" t="s">
        <v>6470</v>
      </c>
      <c r="B634" s="0" t="n">
        <v>633</v>
      </c>
      <c r="C634" s="0" t="s">
        <v>6471</v>
      </c>
      <c r="D634" s="0" t="s">
        <v>6472</v>
      </c>
      <c r="E634" s="0" t="s">
        <v>2208</v>
      </c>
      <c r="F634" s="0" t="s">
        <v>6280</v>
      </c>
      <c r="G634" s="0" t="n">
        <v>-800</v>
      </c>
      <c r="H634" s="0" t="s">
        <v>61</v>
      </c>
      <c r="I634" s="0" t="s">
        <v>6473</v>
      </c>
      <c r="K634" s="0" t="s">
        <v>2024</v>
      </c>
      <c r="L634" s="0" t="n">
        <v>-500</v>
      </c>
      <c r="M634" s="0" t="s">
        <v>6474</v>
      </c>
      <c r="N634" s="0" t="s">
        <v>6475</v>
      </c>
      <c r="Q634" s="0" t="s">
        <v>493</v>
      </c>
      <c r="T634" s="0" t="s">
        <v>132</v>
      </c>
      <c r="U634" s="0" t="s">
        <v>6371</v>
      </c>
      <c r="V634" s="0" t="s">
        <v>6257</v>
      </c>
      <c r="W634" s="0" t="s">
        <v>6258</v>
      </c>
      <c r="X634" s="0" t="s">
        <v>6419</v>
      </c>
      <c r="Y634" s="0" t="s">
        <v>6476</v>
      </c>
      <c r="Z634" s="0" t="n">
        <v>37.56107</v>
      </c>
      <c r="AA634" s="0" t="n">
        <v>24.33046</v>
      </c>
      <c r="AB634" s="0" t="s">
        <v>132</v>
      </c>
      <c r="AC634" s="0" t="n">
        <v>570333</v>
      </c>
      <c r="AD634" s="0" t="s">
        <v>71</v>
      </c>
      <c r="AJ634" s="0" t="s">
        <v>120</v>
      </c>
      <c r="AK634" s="0" t="s">
        <v>6477</v>
      </c>
      <c r="AL634" s="0" t="s">
        <v>6478</v>
      </c>
      <c r="AN634" s="0" t="s">
        <v>6479</v>
      </c>
      <c r="AP634" s="0" t="s">
        <v>6480</v>
      </c>
    </row>
    <row r="635" customFormat="false" ht="15" hidden="false" customHeight="false" outlineLevel="0" collapsed="false">
      <c r="A635" s="0" t="s">
        <v>6481</v>
      </c>
      <c r="B635" s="0" t="n">
        <v>634</v>
      </c>
      <c r="C635" s="0" t="s">
        <v>6482</v>
      </c>
      <c r="D635" s="0" t="s">
        <v>6483</v>
      </c>
      <c r="E635" s="0" t="s">
        <v>2208</v>
      </c>
      <c r="F635" s="0" t="s">
        <v>6280</v>
      </c>
      <c r="G635" s="0" t="n">
        <v>-800</v>
      </c>
      <c r="H635" s="0" t="s">
        <v>61</v>
      </c>
      <c r="I635" s="0" t="s">
        <v>6484</v>
      </c>
      <c r="K635" s="0" t="s">
        <v>2024</v>
      </c>
      <c r="L635" s="0" t="n">
        <v>-550</v>
      </c>
      <c r="M635" s="0" t="s">
        <v>6485</v>
      </c>
      <c r="N635" s="0" t="s">
        <v>6383</v>
      </c>
      <c r="Q635" s="0" t="s">
        <v>493</v>
      </c>
      <c r="T635" s="0" t="s">
        <v>132</v>
      </c>
      <c r="U635" s="0" t="s">
        <v>6371</v>
      </c>
      <c r="V635" s="0" t="s">
        <v>6257</v>
      </c>
      <c r="W635" s="0" t="s">
        <v>6258</v>
      </c>
      <c r="X635" s="0" t="s">
        <v>6486</v>
      </c>
      <c r="Y635" s="0" t="s">
        <v>6487</v>
      </c>
      <c r="Z635" s="0" t="n">
        <v>37.5385</v>
      </c>
      <c r="AA635" s="0" t="n">
        <v>25.1617</v>
      </c>
      <c r="AB635" s="0" t="s">
        <v>132</v>
      </c>
      <c r="AC635" s="0" t="n">
        <v>590073</v>
      </c>
      <c r="AD635" s="0" t="s">
        <v>177</v>
      </c>
      <c r="AE635" s="0" t="s">
        <v>6488</v>
      </c>
      <c r="AF635" s="0" t="s">
        <v>198</v>
      </c>
      <c r="AG635" s="0" t="s">
        <v>6489</v>
      </c>
      <c r="AH635" s="0" t="s">
        <v>6486</v>
      </c>
      <c r="AI635" s="0" t="s">
        <v>6486</v>
      </c>
      <c r="AJ635" s="0" t="s">
        <v>120</v>
      </c>
      <c r="AK635" s="0" t="s">
        <v>6490</v>
      </c>
      <c r="AL635" s="0" t="s">
        <v>6491</v>
      </c>
      <c r="AM635" s="0" t="s">
        <v>6492</v>
      </c>
      <c r="AN635" s="0" t="s">
        <v>6493</v>
      </c>
      <c r="AP635" s="0" t="s">
        <v>6494</v>
      </c>
    </row>
    <row r="636" customFormat="false" ht="15" hidden="false" customHeight="false" outlineLevel="0" collapsed="false">
      <c r="A636" s="0" t="s">
        <v>6495</v>
      </c>
      <c r="B636" s="0" t="n">
        <v>635</v>
      </c>
      <c r="C636" s="0" t="s">
        <v>6496</v>
      </c>
      <c r="D636" s="0" t="s">
        <v>6497</v>
      </c>
      <c r="E636" s="0" t="s">
        <v>2208</v>
      </c>
      <c r="F636" s="0" t="s">
        <v>6280</v>
      </c>
      <c r="G636" s="0" t="n">
        <v>-350</v>
      </c>
      <c r="H636" s="0" t="s">
        <v>80</v>
      </c>
      <c r="I636" s="0" t="s">
        <v>6498</v>
      </c>
      <c r="K636" s="0" t="s">
        <v>141</v>
      </c>
      <c r="L636" s="0" t="n">
        <v>-350</v>
      </c>
      <c r="M636" s="0" t="s">
        <v>6499</v>
      </c>
      <c r="N636" s="0" t="s">
        <v>6383</v>
      </c>
      <c r="Q636" s="0" t="s">
        <v>493</v>
      </c>
      <c r="T636" s="0" t="s">
        <v>66</v>
      </c>
      <c r="U636" s="0" t="s">
        <v>6371</v>
      </c>
      <c r="V636" s="0" t="s">
        <v>6257</v>
      </c>
      <c r="W636" s="0" t="s">
        <v>6258</v>
      </c>
      <c r="X636" s="0" t="s">
        <v>6500</v>
      </c>
      <c r="Y636" s="0" t="s">
        <v>6501</v>
      </c>
      <c r="Z636" s="0" t="n">
        <v>37.456</v>
      </c>
      <c r="AA636" s="0" t="n">
        <v>25.392</v>
      </c>
      <c r="AB636" s="0" t="s">
        <v>86</v>
      </c>
      <c r="AD636" s="0" t="s">
        <v>71</v>
      </c>
      <c r="AJ636" s="0" t="s">
        <v>72</v>
      </c>
      <c r="AL636" s="0" t="s">
        <v>6502</v>
      </c>
      <c r="AN636" s="0" t="s">
        <v>6503</v>
      </c>
      <c r="AP636" s="0" t="s">
        <v>6504</v>
      </c>
    </row>
    <row r="637" customFormat="false" ht="15" hidden="false" customHeight="false" outlineLevel="0" collapsed="false">
      <c r="A637" s="0" t="s">
        <v>6505</v>
      </c>
      <c r="B637" s="0" t="n">
        <v>636</v>
      </c>
      <c r="C637" s="0" t="s">
        <v>6500</v>
      </c>
      <c r="D637" s="0" t="s">
        <v>6506</v>
      </c>
      <c r="E637" s="0" t="s">
        <v>2208</v>
      </c>
      <c r="F637" s="0" t="s">
        <v>6280</v>
      </c>
      <c r="G637" s="0" t="n">
        <v>-700</v>
      </c>
      <c r="H637" s="0" t="s">
        <v>61</v>
      </c>
      <c r="I637" s="0" t="s">
        <v>6507</v>
      </c>
      <c r="K637" s="0" t="s">
        <v>220</v>
      </c>
      <c r="L637" s="0" t="n">
        <v>-450</v>
      </c>
      <c r="M637" s="0" t="s">
        <v>6508</v>
      </c>
      <c r="N637" s="0" t="s">
        <v>6383</v>
      </c>
      <c r="Q637" s="0" t="s">
        <v>493</v>
      </c>
      <c r="T637" s="0" t="s">
        <v>132</v>
      </c>
      <c r="U637" s="0" t="s">
        <v>6371</v>
      </c>
      <c r="V637" s="0" t="s">
        <v>6257</v>
      </c>
      <c r="W637" s="0" t="s">
        <v>6258</v>
      </c>
      <c r="X637" s="0" t="s">
        <v>6500</v>
      </c>
      <c r="Y637" s="0" t="s">
        <v>6509</v>
      </c>
      <c r="Z637" s="0" t="n">
        <v>37.44596</v>
      </c>
      <c r="AA637" s="0" t="n">
        <v>25.32862</v>
      </c>
      <c r="AB637" s="0" t="s">
        <v>132</v>
      </c>
      <c r="AC637" s="0" t="n">
        <v>599807</v>
      </c>
      <c r="AD637" s="0" t="s">
        <v>177</v>
      </c>
      <c r="AE637" s="0" t="s">
        <v>6510</v>
      </c>
      <c r="AF637" s="0" t="s">
        <v>198</v>
      </c>
      <c r="AH637" s="0" t="s">
        <v>6500</v>
      </c>
      <c r="AI637" s="0" t="s">
        <v>6500</v>
      </c>
      <c r="AJ637" s="0" t="s">
        <v>72</v>
      </c>
      <c r="AL637" s="0" t="s">
        <v>6511</v>
      </c>
      <c r="AN637" s="0" t="s">
        <v>6512</v>
      </c>
      <c r="AP637" s="0" t="s">
        <v>6513</v>
      </c>
    </row>
    <row r="638" customFormat="false" ht="15" hidden="false" customHeight="false" outlineLevel="0" collapsed="false">
      <c r="A638" s="0" t="s">
        <v>6514</v>
      </c>
      <c r="B638" s="0" t="n">
        <v>637</v>
      </c>
      <c r="C638" s="0" t="s">
        <v>6515</v>
      </c>
      <c r="D638" s="0" t="s">
        <v>6516</v>
      </c>
      <c r="E638" s="0" t="s">
        <v>59</v>
      </c>
      <c r="F638" s="0" t="s">
        <v>60</v>
      </c>
      <c r="G638" s="0" t="n">
        <v>-550</v>
      </c>
      <c r="H638" s="0" t="s">
        <v>80</v>
      </c>
      <c r="I638" s="0" t="s">
        <v>6517</v>
      </c>
      <c r="K638" s="0" t="s">
        <v>220</v>
      </c>
      <c r="L638" s="0" t="n">
        <v>-450</v>
      </c>
      <c r="M638" s="0" t="s">
        <v>6518</v>
      </c>
      <c r="N638" s="0" t="s">
        <v>6383</v>
      </c>
      <c r="Q638" s="0" t="s">
        <v>493</v>
      </c>
      <c r="T638" s="0" t="s">
        <v>132</v>
      </c>
      <c r="U638" s="0" t="s">
        <v>6371</v>
      </c>
      <c r="V638" s="0" t="s">
        <v>6257</v>
      </c>
      <c r="W638" s="0" t="s">
        <v>6258</v>
      </c>
      <c r="X638" s="0" t="s">
        <v>6515</v>
      </c>
      <c r="Y638" s="0" t="s">
        <v>6519</v>
      </c>
      <c r="Z638" s="0" t="n">
        <v>37.445</v>
      </c>
      <c r="AA638" s="0" t="n">
        <v>24.942</v>
      </c>
      <c r="AB638" s="0" t="s">
        <v>70</v>
      </c>
      <c r="AD638" s="0" t="s">
        <v>177</v>
      </c>
      <c r="AE638" s="0" t="s">
        <v>6520</v>
      </c>
      <c r="AF638" s="0" t="s">
        <v>387</v>
      </c>
      <c r="AG638" s="0" t="s">
        <v>6521</v>
      </c>
      <c r="AH638" s="0" t="s">
        <v>6515</v>
      </c>
      <c r="AI638" s="0" t="s">
        <v>6522</v>
      </c>
      <c r="AJ638" s="0" t="s">
        <v>72</v>
      </c>
      <c r="AK638" s="0" t="s">
        <v>6523</v>
      </c>
      <c r="AL638" s="0" t="s">
        <v>6524</v>
      </c>
      <c r="AM638" s="0" t="s">
        <v>6525</v>
      </c>
      <c r="AN638" s="0" t="s">
        <v>6526</v>
      </c>
      <c r="AP638" s="0" t="s">
        <v>6527</v>
      </c>
    </row>
    <row r="639" customFormat="false" ht="15" hidden="false" customHeight="false" outlineLevel="0" collapsed="false">
      <c r="A639" s="0" t="s">
        <v>6528</v>
      </c>
      <c r="B639" s="0" t="n">
        <v>638</v>
      </c>
      <c r="C639" s="0" t="s">
        <v>6529</v>
      </c>
      <c r="D639" s="0" t="s">
        <v>6530</v>
      </c>
      <c r="E639" s="0" t="s">
        <v>59</v>
      </c>
      <c r="F639" s="0" t="s">
        <v>60</v>
      </c>
      <c r="G639" s="0" t="n">
        <v>-800</v>
      </c>
      <c r="H639" s="0" t="s">
        <v>61</v>
      </c>
      <c r="I639" s="0" t="s">
        <v>6531</v>
      </c>
      <c r="K639" s="0" t="s">
        <v>2024</v>
      </c>
      <c r="L639" s="0" t="n">
        <v>-480</v>
      </c>
      <c r="M639" s="0" t="s">
        <v>6532</v>
      </c>
      <c r="N639" s="0" t="s">
        <v>6533</v>
      </c>
      <c r="Q639" s="0" t="s">
        <v>493</v>
      </c>
      <c r="T639" s="0" t="s">
        <v>132</v>
      </c>
      <c r="U639" s="0" t="s">
        <v>6371</v>
      </c>
      <c r="V639" s="0" t="s">
        <v>6257</v>
      </c>
      <c r="W639" s="0" t="s">
        <v>6258</v>
      </c>
      <c r="X639" s="0" t="s">
        <v>6419</v>
      </c>
      <c r="Y639" s="0" t="s">
        <v>6534</v>
      </c>
      <c r="Z639" s="0" t="n">
        <v>37.40866</v>
      </c>
      <c r="AA639" s="0" t="n">
        <v>24.39661</v>
      </c>
      <c r="AB639" s="0" t="s">
        <v>132</v>
      </c>
      <c r="AC639" s="0" t="n">
        <v>570402</v>
      </c>
      <c r="AD639" s="0" t="s">
        <v>71</v>
      </c>
      <c r="AJ639" s="0" t="s">
        <v>72</v>
      </c>
      <c r="AL639" s="0" t="s">
        <v>6535</v>
      </c>
      <c r="AM639" s="0" t="s">
        <v>6536</v>
      </c>
      <c r="AN639" s="0" t="s">
        <v>6537</v>
      </c>
      <c r="AP639" s="0" t="s">
        <v>6538</v>
      </c>
    </row>
    <row r="640" customFormat="false" ht="15" hidden="false" customHeight="false" outlineLevel="0" collapsed="false">
      <c r="A640" s="0" t="s">
        <v>6539</v>
      </c>
      <c r="B640" s="0" t="n">
        <v>639</v>
      </c>
      <c r="C640" s="0" t="s">
        <v>6540</v>
      </c>
      <c r="D640" s="0" t="s">
        <v>6541</v>
      </c>
      <c r="E640" s="0" t="s">
        <v>59</v>
      </c>
      <c r="F640" s="0" t="s">
        <v>60</v>
      </c>
      <c r="G640" s="0" t="n">
        <v>-425</v>
      </c>
      <c r="H640" s="0" t="s">
        <v>80</v>
      </c>
      <c r="I640" s="0" t="s">
        <v>6542</v>
      </c>
      <c r="K640" s="0" t="s">
        <v>141</v>
      </c>
      <c r="L640" s="0" t="n">
        <v>-425</v>
      </c>
      <c r="M640" s="0" t="s">
        <v>6543</v>
      </c>
      <c r="Q640" s="0" t="s">
        <v>493</v>
      </c>
      <c r="T640" s="0" t="s">
        <v>130</v>
      </c>
      <c r="U640" s="0" t="s">
        <v>6371</v>
      </c>
      <c r="V640" s="0" t="s">
        <v>6257</v>
      </c>
      <c r="W640" s="0" t="s">
        <v>6258</v>
      </c>
      <c r="X640" s="0" t="s">
        <v>6544</v>
      </c>
      <c r="Y640" s="0" t="s">
        <v>6545</v>
      </c>
      <c r="Z640" s="0" t="n">
        <v>37.405</v>
      </c>
      <c r="AA640" s="0" t="n">
        <v>25.235</v>
      </c>
      <c r="AB640" s="0" t="s">
        <v>86</v>
      </c>
      <c r="AD640" s="0" t="s">
        <v>71</v>
      </c>
      <c r="AJ640" s="0" t="s">
        <v>72</v>
      </c>
      <c r="AL640" s="0" t="s">
        <v>6546</v>
      </c>
      <c r="AM640" s="0" t="s">
        <v>6547</v>
      </c>
      <c r="AN640" s="0" t="s">
        <v>6548</v>
      </c>
      <c r="AP640" s="0" t="s">
        <v>6549</v>
      </c>
    </row>
    <row r="641" customFormat="false" ht="15" hidden="false" customHeight="false" outlineLevel="0" collapsed="false">
      <c r="A641" s="0" t="s">
        <v>6550</v>
      </c>
      <c r="B641" s="0" t="n">
        <v>640</v>
      </c>
      <c r="C641" s="0" t="s">
        <v>6551</v>
      </c>
      <c r="D641" s="0" t="s">
        <v>6552</v>
      </c>
      <c r="E641" s="0" t="s">
        <v>59</v>
      </c>
      <c r="F641" s="0" t="s">
        <v>60</v>
      </c>
      <c r="G641" s="0" t="n">
        <v>-800</v>
      </c>
      <c r="H641" s="0" t="s">
        <v>61</v>
      </c>
      <c r="I641" s="0" t="s">
        <v>6553</v>
      </c>
      <c r="K641" s="0" t="s">
        <v>2024</v>
      </c>
      <c r="L641" s="0" t="n">
        <v>-550</v>
      </c>
      <c r="M641" s="0" t="s">
        <v>6554</v>
      </c>
      <c r="N641" s="0" t="s">
        <v>6383</v>
      </c>
      <c r="Q641" s="0" t="s">
        <v>493</v>
      </c>
      <c r="T641" s="0" t="s">
        <v>132</v>
      </c>
      <c r="U641" s="0" t="s">
        <v>6371</v>
      </c>
      <c r="V641" s="0" t="s">
        <v>6257</v>
      </c>
      <c r="W641" s="0" t="s">
        <v>6258</v>
      </c>
      <c r="X641" s="0" t="s">
        <v>6500</v>
      </c>
      <c r="Y641" s="0" t="s">
        <v>6555</v>
      </c>
      <c r="Z641" s="0" t="n">
        <v>37.3997</v>
      </c>
      <c r="AA641" s="0" t="n">
        <v>25.2678</v>
      </c>
      <c r="AB641" s="0" t="s">
        <v>132</v>
      </c>
      <c r="AD641" s="0" t="s">
        <v>71</v>
      </c>
      <c r="AJ641" s="0" t="s">
        <v>120</v>
      </c>
      <c r="AK641" s="0" t="s">
        <v>6556</v>
      </c>
      <c r="AL641" s="0" t="s">
        <v>6557</v>
      </c>
      <c r="AN641" s="0" t="s">
        <v>6558</v>
      </c>
      <c r="AP641" s="0" t="s">
        <v>6559</v>
      </c>
    </row>
    <row r="642" customFormat="false" ht="15" hidden="false" customHeight="false" outlineLevel="0" collapsed="false">
      <c r="A642" s="0" t="s">
        <v>6560</v>
      </c>
      <c r="B642" s="0" t="n">
        <v>641</v>
      </c>
      <c r="C642" s="0" t="s">
        <v>6561</v>
      </c>
      <c r="D642" s="0" t="s">
        <v>6562</v>
      </c>
      <c r="E642" s="0" t="s">
        <v>59</v>
      </c>
      <c r="F642" s="0" t="s">
        <v>60</v>
      </c>
      <c r="G642" s="0" t="n">
        <v>1500</v>
      </c>
      <c r="H642" s="0" t="s">
        <v>80</v>
      </c>
      <c r="I642" s="0" t="s">
        <v>6563</v>
      </c>
      <c r="K642" s="0" t="s">
        <v>191</v>
      </c>
      <c r="L642" s="0" t="n">
        <v>1500</v>
      </c>
      <c r="M642" s="0" t="s">
        <v>6564</v>
      </c>
      <c r="Q642" s="0" t="s">
        <v>193</v>
      </c>
      <c r="T642" s="0" t="s">
        <v>132</v>
      </c>
      <c r="U642" s="0" t="s">
        <v>6565</v>
      </c>
      <c r="V642" s="0" t="s">
        <v>6257</v>
      </c>
      <c r="W642" s="0" t="s">
        <v>6258</v>
      </c>
      <c r="X642" s="0" t="s">
        <v>6566</v>
      </c>
      <c r="Y642" s="0" t="s">
        <v>6567</v>
      </c>
      <c r="Z642" s="0" t="n">
        <v>37.3089</v>
      </c>
      <c r="AA642" s="0" t="n">
        <v>26.5469</v>
      </c>
      <c r="AB642" s="0" t="s">
        <v>132</v>
      </c>
      <c r="AD642" s="0" t="s">
        <v>177</v>
      </c>
      <c r="AE642" s="0" t="s">
        <v>6568</v>
      </c>
      <c r="AF642" s="0" t="s">
        <v>198</v>
      </c>
      <c r="AG642" s="0" t="s">
        <v>6569</v>
      </c>
      <c r="AI642" s="0" t="s">
        <v>6570</v>
      </c>
      <c r="AJ642" s="0" t="s">
        <v>120</v>
      </c>
      <c r="AK642" s="0" t="s">
        <v>6571</v>
      </c>
      <c r="AL642" s="0" t="s">
        <v>6572</v>
      </c>
      <c r="AM642" s="0" t="s">
        <v>6573</v>
      </c>
      <c r="AN642" s="0" t="s">
        <v>6574</v>
      </c>
      <c r="AP642" s="0" t="s">
        <v>6575</v>
      </c>
    </row>
    <row r="643" customFormat="false" ht="15" hidden="false" customHeight="false" outlineLevel="0" collapsed="false">
      <c r="A643" s="0" t="s">
        <v>6576</v>
      </c>
      <c r="B643" s="0" t="n">
        <v>642</v>
      </c>
      <c r="C643" s="0" t="s">
        <v>6577</v>
      </c>
      <c r="D643" s="0" t="s">
        <v>6578</v>
      </c>
      <c r="E643" s="0" t="s">
        <v>487</v>
      </c>
      <c r="F643" s="0" t="s">
        <v>488</v>
      </c>
      <c r="G643" s="0" t="n">
        <v>-550</v>
      </c>
      <c r="H643" s="0" t="s">
        <v>80</v>
      </c>
      <c r="I643" s="0" t="s">
        <v>6579</v>
      </c>
      <c r="K643" s="0" t="s">
        <v>220</v>
      </c>
      <c r="L643" s="0" t="n">
        <v>553</v>
      </c>
      <c r="M643" s="0" t="s">
        <v>6580</v>
      </c>
      <c r="N643" s="0" t="s">
        <v>6581</v>
      </c>
      <c r="O643" s="0" t="s">
        <v>6582</v>
      </c>
      <c r="Q643" s="0" t="s">
        <v>493</v>
      </c>
      <c r="T643" s="0" t="s">
        <v>130</v>
      </c>
      <c r="U643" s="0" t="s">
        <v>6565</v>
      </c>
      <c r="V643" s="0" t="s">
        <v>6257</v>
      </c>
      <c r="W643" s="0" t="s">
        <v>6258</v>
      </c>
      <c r="X643" s="0" t="s">
        <v>6566</v>
      </c>
      <c r="Y643" s="0" t="s">
        <v>6583</v>
      </c>
      <c r="Z643" s="0" t="n">
        <v>37.15804</v>
      </c>
      <c r="AA643" s="0" t="n">
        <v>26.85466</v>
      </c>
      <c r="AB643" s="0" t="s">
        <v>70</v>
      </c>
      <c r="AC643" s="0" t="n">
        <v>599763</v>
      </c>
      <c r="AD643" s="0" t="s">
        <v>144</v>
      </c>
      <c r="AE643" s="0" t="s">
        <v>6584</v>
      </c>
      <c r="AF643" s="0" t="s">
        <v>387</v>
      </c>
      <c r="AG643" s="0" t="s">
        <v>6585</v>
      </c>
      <c r="AI643" s="0" t="s">
        <v>6577</v>
      </c>
      <c r="AJ643" s="0" t="s">
        <v>72</v>
      </c>
      <c r="AL643" s="0" t="s">
        <v>6586</v>
      </c>
      <c r="AN643" s="0" t="s">
        <v>6587</v>
      </c>
      <c r="AP643" s="0" t="s">
        <v>6588</v>
      </c>
    </row>
    <row r="644" customFormat="false" ht="15" hidden="false" customHeight="false" outlineLevel="0" collapsed="false">
      <c r="A644" s="0" t="s">
        <v>6589</v>
      </c>
      <c r="B644" s="0" t="n">
        <v>643</v>
      </c>
      <c r="C644" s="0" t="s">
        <v>6590</v>
      </c>
      <c r="D644" s="0" t="s">
        <v>6591</v>
      </c>
      <c r="E644" s="0" t="s">
        <v>2208</v>
      </c>
      <c r="F644" s="0" t="s">
        <v>6280</v>
      </c>
      <c r="G644" s="0" t="n">
        <v>-490</v>
      </c>
      <c r="H644" s="0" t="s">
        <v>80</v>
      </c>
      <c r="I644" s="0" t="s">
        <v>6592</v>
      </c>
      <c r="K644" s="0" t="s">
        <v>220</v>
      </c>
      <c r="L644" s="0" t="n">
        <v>-480</v>
      </c>
      <c r="M644" s="0" t="s">
        <v>6593</v>
      </c>
      <c r="N644" s="0" t="s">
        <v>6475</v>
      </c>
      <c r="Q644" s="0" t="s">
        <v>493</v>
      </c>
      <c r="T644" s="0" t="s">
        <v>132</v>
      </c>
      <c r="U644" s="0" t="s">
        <v>6371</v>
      </c>
      <c r="V644" s="0" t="s">
        <v>6257</v>
      </c>
      <c r="W644" s="0" t="s">
        <v>6258</v>
      </c>
      <c r="X644" s="0" t="s">
        <v>6594</v>
      </c>
      <c r="Y644" s="0" t="s">
        <v>6595</v>
      </c>
      <c r="Z644" s="0" t="n">
        <v>37.1557</v>
      </c>
      <c r="AA644" s="0" t="n">
        <v>24.50621</v>
      </c>
      <c r="AB644" s="0" t="s">
        <v>132</v>
      </c>
      <c r="AC644" s="0" t="n">
        <v>590043</v>
      </c>
      <c r="AD644" s="0" t="s">
        <v>144</v>
      </c>
      <c r="AE644" s="0" t="s">
        <v>6596</v>
      </c>
      <c r="AF644" s="0" t="s">
        <v>198</v>
      </c>
      <c r="AG644" s="0" t="s">
        <v>6597</v>
      </c>
      <c r="AI644" s="0" t="s">
        <v>6598</v>
      </c>
      <c r="AJ644" s="0" t="s">
        <v>72</v>
      </c>
      <c r="AL644" s="0" t="s">
        <v>831</v>
      </c>
      <c r="AP644" s="0" t="s">
        <v>6599</v>
      </c>
    </row>
    <row r="645" customFormat="false" ht="15" hidden="false" customHeight="false" outlineLevel="0" collapsed="false">
      <c r="A645" s="0" t="s">
        <v>6600</v>
      </c>
      <c r="B645" s="0" t="n">
        <v>644</v>
      </c>
      <c r="C645" s="0" t="s">
        <v>6601</v>
      </c>
      <c r="D645" s="0" t="s">
        <v>6602</v>
      </c>
      <c r="E645" s="0" t="s">
        <v>2208</v>
      </c>
      <c r="F645" s="0" t="s">
        <v>6280</v>
      </c>
      <c r="G645" s="0" t="n">
        <v>-1000</v>
      </c>
      <c r="H645" s="0" t="s">
        <v>61</v>
      </c>
      <c r="I645" s="0" t="s">
        <v>6603</v>
      </c>
      <c r="K645" s="0" t="s">
        <v>2024</v>
      </c>
      <c r="L645" s="0" t="n">
        <v>-700</v>
      </c>
      <c r="M645" s="0" t="s">
        <v>6604</v>
      </c>
      <c r="N645" s="0" t="s">
        <v>6432</v>
      </c>
      <c r="Q645" s="0" t="s">
        <v>493</v>
      </c>
      <c r="T645" s="0" t="s">
        <v>132</v>
      </c>
      <c r="U645" s="0" t="s">
        <v>6371</v>
      </c>
      <c r="V645" s="0" t="s">
        <v>6257</v>
      </c>
      <c r="W645" s="0" t="s">
        <v>6258</v>
      </c>
      <c r="X645" s="0" t="s">
        <v>6601</v>
      </c>
      <c r="Y645" s="0" t="s">
        <v>6605</v>
      </c>
      <c r="Z645" s="0" t="n">
        <v>37.10387</v>
      </c>
      <c r="AA645" s="0" t="n">
        <v>25.37759</v>
      </c>
      <c r="AB645" s="0" t="s">
        <v>132</v>
      </c>
      <c r="AC645" s="0" t="n">
        <v>599821</v>
      </c>
      <c r="AD645" s="0" t="s">
        <v>177</v>
      </c>
      <c r="AE645" s="0" t="s">
        <v>6606</v>
      </c>
      <c r="AF645" s="0" t="s">
        <v>198</v>
      </c>
      <c r="AG645" s="0" t="s">
        <v>6607</v>
      </c>
      <c r="AH645" s="0" t="s">
        <v>6601</v>
      </c>
      <c r="AI645" s="0" t="s">
        <v>6608</v>
      </c>
      <c r="AJ645" s="0" t="s">
        <v>120</v>
      </c>
      <c r="AK645" s="0" t="s">
        <v>6609</v>
      </c>
      <c r="AL645" s="0" t="s">
        <v>6610</v>
      </c>
      <c r="AN645" s="0" t="s">
        <v>6611</v>
      </c>
      <c r="AP645" s="0" t="s">
        <v>6612</v>
      </c>
    </row>
    <row r="646" customFormat="false" ht="15" hidden="false" customHeight="false" outlineLevel="0" collapsed="false">
      <c r="A646" s="0" t="s">
        <v>6613</v>
      </c>
      <c r="B646" s="0" t="n">
        <v>645</v>
      </c>
      <c r="C646" s="0" t="s">
        <v>1653</v>
      </c>
      <c r="D646" s="0" t="s">
        <v>6614</v>
      </c>
      <c r="E646" s="0" t="s">
        <v>2208</v>
      </c>
      <c r="F646" s="0" t="s">
        <v>6280</v>
      </c>
      <c r="G646" s="0" t="n">
        <v>-900</v>
      </c>
      <c r="H646" s="0" t="s">
        <v>61</v>
      </c>
      <c r="I646" s="0" t="s">
        <v>6615</v>
      </c>
      <c r="K646" s="0" t="s">
        <v>2024</v>
      </c>
      <c r="L646" s="0" t="n">
        <v>-709</v>
      </c>
      <c r="M646" s="0" t="s">
        <v>6616</v>
      </c>
      <c r="N646" s="0" t="s">
        <v>6383</v>
      </c>
      <c r="Q646" s="0" t="s">
        <v>493</v>
      </c>
      <c r="T646" s="0" t="s">
        <v>132</v>
      </c>
      <c r="U646" s="0" t="s">
        <v>6371</v>
      </c>
      <c r="V646" s="0" t="s">
        <v>6257</v>
      </c>
      <c r="W646" s="0" t="s">
        <v>6258</v>
      </c>
      <c r="X646" s="0" t="s">
        <v>1653</v>
      </c>
      <c r="Y646" s="0" t="s">
        <v>6617</v>
      </c>
      <c r="Z646" s="0" t="n">
        <v>37.08579</v>
      </c>
      <c r="AA646" s="0" t="n">
        <v>25.15073</v>
      </c>
      <c r="AB646" s="0" t="s">
        <v>132</v>
      </c>
      <c r="AC646" s="0" t="n">
        <v>599867</v>
      </c>
      <c r="AD646" s="0" t="s">
        <v>177</v>
      </c>
      <c r="AE646" s="0" t="s">
        <v>6618</v>
      </c>
      <c r="AF646" s="0" t="s">
        <v>198</v>
      </c>
      <c r="AG646" s="0" t="s">
        <v>6619</v>
      </c>
      <c r="AH646" s="0" t="s">
        <v>1653</v>
      </c>
      <c r="AI646" s="0" t="s">
        <v>1653</v>
      </c>
      <c r="AJ646" s="0" t="s">
        <v>120</v>
      </c>
      <c r="AK646" s="0" t="s">
        <v>6620</v>
      </c>
      <c r="AL646" s="0" t="s">
        <v>6621</v>
      </c>
      <c r="AM646" s="0" t="s">
        <v>6622</v>
      </c>
      <c r="AN646" s="0" t="s">
        <v>6623</v>
      </c>
      <c r="AP646" s="0" t="s">
        <v>6624</v>
      </c>
    </row>
    <row r="647" customFormat="false" ht="15" hidden="false" customHeight="false" outlineLevel="0" collapsed="false">
      <c r="A647" s="0" t="s">
        <v>6625</v>
      </c>
      <c r="B647" s="0" t="n">
        <v>646</v>
      </c>
      <c r="C647" s="0" t="s">
        <v>6626</v>
      </c>
      <c r="D647" s="0" t="s">
        <v>6627</v>
      </c>
      <c r="E647" s="0" t="s">
        <v>2208</v>
      </c>
      <c r="F647" s="0" t="s">
        <v>6280</v>
      </c>
      <c r="G647" s="0" t="n">
        <v>-800</v>
      </c>
      <c r="H647" s="0" t="s">
        <v>61</v>
      </c>
      <c r="I647" s="0" t="s">
        <v>6628</v>
      </c>
      <c r="K647" s="0" t="s">
        <v>2024</v>
      </c>
      <c r="L647" s="0" t="n">
        <v>-550</v>
      </c>
      <c r="M647" s="0" t="s">
        <v>6629</v>
      </c>
      <c r="N647" s="0" t="s">
        <v>6432</v>
      </c>
      <c r="Q647" s="0" t="s">
        <v>493</v>
      </c>
      <c r="T647" s="0" t="s">
        <v>132</v>
      </c>
      <c r="U647" s="0" t="s">
        <v>6371</v>
      </c>
      <c r="V647" s="0" t="s">
        <v>6257</v>
      </c>
      <c r="W647" s="0" t="s">
        <v>6258</v>
      </c>
      <c r="X647" s="0" t="s">
        <v>6594</v>
      </c>
      <c r="Y647" s="0" t="s">
        <v>6630</v>
      </c>
      <c r="Z647" s="0" t="n">
        <v>36.97482</v>
      </c>
      <c r="AA647" s="0" t="n">
        <v>24.74507</v>
      </c>
      <c r="AB647" s="0" t="s">
        <v>132</v>
      </c>
      <c r="AC647" s="0" t="n">
        <v>590048</v>
      </c>
      <c r="AD647" s="0" t="s">
        <v>144</v>
      </c>
      <c r="AE647" s="0" t="s">
        <v>4254</v>
      </c>
      <c r="AF647" s="0" t="s">
        <v>387</v>
      </c>
      <c r="AG647" s="0" t="s">
        <v>6631</v>
      </c>
      <c r="AJ647" s="0" t="s">
        <v>72</v>
      </c>
      <c r="AK647" s="0" t="s">
        <v>6632</v>
      </c>
      <c r="AL647" s="0" t="s">
        <v>6633</v>
      </c>
      <c r="AN647" s="0" t="s">
        <v>6634</v>
      </c>
      <c r="AP647" s="0" t="s">
        <v>6635</v>
      </c>
    </row>
    <row r="648" customFormat="false" ht="15" hidden="false" customHeight="false" outlineLevel="0" collapsed="false">
      <c r="A648" s="0" t="s">
        <v>6636</v>
      </c>
      <c r="B648" s="0" t="n">
        <v>647</v>
      </c>
      <c r="C648" s="0" t="s">
        <v>6637</v>
      </c>
      <c r="D648" s="0" t="s">
        <v>6638</v>
      </c>
      <c r="E648" s="0" t="s">
        <v>2208</v>
      </c>
      <c r="F648" s="0" t="s">
        <v>6280</v>
      </c>
      <c r="G648" s="0" t="n">
        <v>-700</v>
      </c>
      <c r="H648" s="0" t="s">
        <v>80</v>
      </c>
      <c r="I648" s="0" t="s">
        <v>6639</v>
      </c>
      <c r="K648" s="0" t="s">
        <v>220</v>
      </c>
      <c r="L648" s="0" t="n">
        <v>-480</v>
      </c>
      <c r="M648" s="0" t="s">
        <v>6640</v>
      </c>
      <c r="N648" s="0" t="s">
        <v>6641</v>
      </c>
      <c r="Q648" s="0" t="s">
        <v>1106</v>
      </c>
      <c r="T648" s="0" t="s">
        <v>132</v>
      </c>
      <c r="U648" s="0" t="s">
        <v>6565</v>
      </c>
      <c r="V648" s="0" t="s">
        <v>6257</v>
      </c>
      <c r="W648" s="0" t="s">
        <v>6258</v>
      </c>
      <c r="X648" s="0" t="s">
        <v>6566</v>
      </c>
      <c r="Y648" s="0" t="s">
        <v>6642</v>
      </c>
      <c r="Z648" s="0" t="n">
        <v>36.9535</v>
      </c>
      <c r="AA648" s="0" t="n">
        <v>26.979</v>
      </c>
      <c r="AB648" s="0" t="s">
        <v>70</v>
      </c>
      <c r="AD648" s="0" t="s">
        <v>177</v>
      </c>
      <c r="AE648" s="0" t="s">
        <v>6643</v>
      </c>
      <c r="AF648" s="0" t="s">
        <v>198</v>
      </c>
      <c r="AG648" s="0" t="s">
        <v>6644</v>
      </c>
      <c r="AH648" s="0" t="s">
        <v>6566</v>
      </c>
      <c r="AI648" s="0" t="s">
        <v>6566</v>
      </c>
      <c r="AJ648" s="0" t="s">
        <v>72</v>
      </c>
      <c r="AL648" s="0" t="s">
        <v>6645</v>
      </c>
      <c r="AM648" s="0" t="s">
        <v>6646</v>
      </c>
      <c r="AN648" s="0" t="s">
        <v>6647</v>
      </c>
      <c r="AP648" s="0" t="s">
        <v>6648</v>
      </c>
    </row>
    <row r="649" customFormat="false" ht="15" hidden="false" customHeight="false" outlineLevel="0" collapsed="false">
      <c r="A649" s="0" t="s">
        <v>6649</v>
      </c>
      <c r="B649" s="0" t="n">
        <v>648</v>
      </c>
      <c r="C649" s="0" t="s">
        <v>6650</v>
      </c>
      <c r="D649" s="0" t="s">
        <v>6651</v>
      </c>
      <c r="E649" s="0" t="s">
        <v>487</v>
      </c>
      <c r="F649" s="0" t="s">
        <v>488</v>
      </c>
      <c r="G649" s="0" t="n">
        <v>-700</v>
      </c>
      <c r="H649" s="0" t="s">
        <v>61</v>
      </c>
      <c r="I649" s="0" t="s">
        <v>6652</v>
      </c>
      <c r="K649" s="0" t="s">
        <v>220</v>
      </c>
      <c r="L649" s="0" t="n">
        <v>-650</v>
      </c>
      <c r="M649" s="0" t="s">
        <v>6653</v>
      </c>
      <c r="N649" s="0" t="s">
        <v>6654</v>
      </c>
      <c r="Q649" s="0" t="s">
        <v>493</v>
      </c>
      <c r="T649" s="0" t="s">
        <v>132</v>
      </c>
      <c r="U649" s="0" t="s">
        <v>6371</v>
      </c>
      <c r="V649" s="0" t="s">
        <v>6257</v>
      </c>
      <c r="W649" s="0" t="s">
        <v>6258</v>
      </c>
      <c r="X649" s="0" t="s">
        <v>6601</v>
      </c>
      <c r="Y649" s="0" t="s">
        <v>6655</v>
      </c>
      <c r="Z649" s="0" t="n">
        <v>36.91893</v>
      </c>
      <c r="AA649" s="0" t="n">
        <v>25.98021</v>
      </c>
      <c r="AB649" s="0" t="s">
        <v>132</v>
      </c>
      <c r="AC649" s="0" t="n">
        <v>599476</v>
      </c>
      <c r="AD649" s="0" t="s">
        <v>71</v>
      </c>
      <c r="AJ649" s="0" t="s">
        <v>72</v>
      </c>
      <c r="AL649" s="0" t="s">
        <v>6656</v>
      </c>
      <c r="AM649" s="0" t="s">
        <v>6657</v>
      </c>
      <c r="AN649" s="0" t="s">
        <v>6658</v>
      </c>
      <c r="AP649" s="0" t="s">
        <v>6659</v>
      </c>
    </row>
    <row r="650" customFormat="false" ht="15" hidden="false" customHeight="false" outlineLevel="0" collapsed="false">
      <c r="A650" s="0" t="s">
        <v>6660</v>
      </c>
      <c r="B650" s="0" t="n">
        <v>649</v>
      </c>
      <c r="C650" s="0" t="s">
        <v>6661</v>
      </c>
      <c r="D650" s="0" t="s">
        <v>6662</v>
      </c>
      <c r="E650" s="0" t="s">
        <v>2208</v>
      </c>
      <c r="F650" s="0" t="s">
        <v>6280</v>
      </c>
      <c r="G650" s="0" t="n">
        <v>-1000</v>
      </c>
      <c r="H650" s="0" t="s">
        <v>61</v>
      </c>
      <c r="I650" s="0" t="s">
        <v>6663</v>
      </c>
      <c r="J650" s="0" t="s">
        <v>6664</v>
      </c>
      <c r="K650" s="0" t="s">
        <v>2024</v>
      </c>
      <c r="L650" s="0" t="n">
        <v>-411</v>
      </c>
      <c r="M650" s="0" t="s">
        <v>6665</v>
      </c>
      <c r="N650" s="0" t="s">
        <v>6666</v>
      </c>
      <c r="Q650" s="0" t="s">
        <v>1106</v>
      </c>
      <c r="T650" s="0" t="s">
        <v>132</v>
      </c>
      <c r="U650" s="0" t="s">
        <v>6565</v>
      </c>
      <c r="V650" s="0" t="s">
        <v>6257</v>
      </c>
      <c r="W650" s="0" t="s">
        <v>6258</v>
      </c>
      <c r="X650" s="0" t="s">
        <v>6661</v>
      </c>
      <c r="Y650" s="0" t="s">
        <v>6667</v>
      </c>
      <c r="Z650" s="0" t="n">
        <v>36.8936</v>
      </c>
      <c r="AA650" s="0" t="n">
        <v>27.28991</v>
      </c>
      <c r="AB650" s="0" t="s">
        <v>132</v>
      </c>
      <c r="AC650" s="0" t="n">
        <v>599728</v>
      </c>
      <c r="AD650" s="0" t="s">
        <v>177</v>
      </c>
      <c r="AE650" s="0" t="s">
        <v>6668</v>
      </c>
      <c r="AF650" s="0" t="s">
        <v>198</v>
      </c>
      <c r="AG650" s="0" t="s">
        <v>6669</v>
      </c>
      <c r="AH650" s="0" t="s">
        <v>6661</v>
      </c>
      <c r="AI650" s="0" t="s">
        <v>6661</v>
      </c>
      <c r="AJ650" s="0" t="s">
        <v>120</v>
      </c>
      <c r="AK650" s="0" t="s">
        <v>6670</v>
      </c>
      <c r="AL650" s="0" t="s">
        <v>6671</v>
      </c>
      <c r="AM650" s="0" t="s">
        <v>6672</v>
      </c>
      <c r="AN650" s="0" t="s">
        <v>6673</v>
      </c>
      <c r="AP650" s="0" t="s">
        <v>6674</v>
      </c>
    </row>
    <row r="651" customFormat="false" ht="15" hidden="false" customHeight="false" outlineLevel="0" collapsed="false">
      <c r="A651" s="0" t="s">
        <v>6675</v>
      </c>
      <c r="B651" s="0" t="n">
        <v>650</v>
      </c>
      <c r="C651" s="0" t="s">
        <v>6676</v>
      </c>
      <c r="D651" s="0" t="s">
        <v>6677</v>
      </c>
      <c r="E651" s="0" t="s">
        <v>59</v>
      </c>
      <c r="F651" s="0" t="s">
        <v>60</v>
      </c>
      <c r="G651" s="0" t="n">
        <v>-425</v>
      </c>
      <c r="H651" s="0" t="s">
        <v>80</v>
      </c>
      <c r="I651" s="0" t="s">
        <v>6678</v>
      </c>
      <c r="K651" s="0" t="s">
        <v>141</v>
      </c>
      <c r="L651" s="0" t="n">
        <v>-425</v>
      </c>
      <c r="M651" s="0" t="s">
        <v>6679</v>
      </c>
      <c r="Q651" s="0" t="s">
        <v>493</v>
      </c>
      <c r="T651" s="0" t="s">
        <v>66</v>
      </c>
      <c r="U651" s="0" t="s">
        <v>6371</v>
      </c>
      <c r="V651" s="0" t="s">
        <v>6257</v>
      </c>
      <c r="W651" s="0" t="s">
        <v>6258</v>
      </c>
      <c r="X651" s="0" t="s">
        <v>6544</v>
      </c>
      <c r="Y651" s="0" t="s">
        <v>6680</v>
      </c>
      <c r="Z651" s="0" t="n">
        <v>36.888</v>
      </c>
      <c r="AA651" s="0" t="n">
        <v>25.648</v>
      </c>
      <c r="AB651" s="0" t="s">
        <v>86</v>
      </c>
      <c r="AD651" s="0" t="s">
        <v>71</v>
      </c>
      <c r="AJ651" s="0" t="s">
        <v>120</v>
      </c>
      <c r="AK651" s="0" t="s">
        <v>6681</v>
      </c>
      <c r="AL651" s="0" t="s">
        <v>6682</v>
      </c>
      <c r="AM651" s="0" t="s">
        <v>6683</v>
      </c>
      <c r="AN651" s="0" t="s">
        <v>6684</v>
      </c>
      <c r="AP651" s="0" t="s">
        <v>6685</v>
      </c>
    </row>
    <row r="652" customFormat="false" ht="15" hidden="false" customHeight="false" outlineLevel="0" collapsed="false">
      <c r="A652" s="0" t="s">
        <v>6686</v>
      </c>
      <c r="B652" s="0" t="n">
        <v>651</v>
      </c>
      <c r="C652" s="0" t="s">
        <v>6687</v>
      </c>
      <c r="D652" s="0" t="s">
        <v>6688</v>
      </c>
      <c r="E652" s="0" t="s">
        <v>59</v>
      </c>
      <c r="F652" s="0" t="s">
        <v>60</v>
      </c>
      <c r="G652" s="0" t="n">
        <v>1290</v>
      </c>
      <c r="H652" s="0" t="s">
        <v>80</v>
      </c>
      <c r="I652" s="0" t="s">
        <v>6689</v>
      </c>
      <c r="K652" s="0" t="s">
        <v>82</v>
      </c>
      <c r="L652" s="0" t="n">
        <v>1290</v>
      </c>
      <c r="M652" s="0" t="s">
        <v>6690</v>
      </c>
      <c r="N652" s="0" t="s">
        <v>6691</v>
      </c>
      <c r="Q652" s="0" t="s">
        <v>84</v>
      </c>
      <c r="T652" s="0" t="s">
        <v>130</v>
      </c>
      <c r="U652" s="0" t="s">
        <v>6371</v>
      </c>
      <c r="V652" s="0" t="s">
        <v>6257</v>
      </c>
      <c r="W652" s="0" t="s">
        <v>6258</v>
      </c>
      <c r="X652" s="0" t="s">
        <v>6601</v>
      </c>
      <c r="Y652" s="0" t="s">
        <v>6692</v>
      </c>
      <c r="Z652" s="0" t="n">
        <v>36.8318</v>
      </c>
      <c r="AA652" s="0" t="n">
        <v>25.8975</v>
      </c>
      <c r="AB652" s="0" t="s">
        <v>132</v>
      </c>
      <c r="AD652" s="0" t="s">
        <v>177</v>
      </c>
      <c r="AE652" s="0" t="s">
        <v>6693</v>
      </c>
      <c r="AF652" s="0" t="s">
        <v>198</v>
      </c>
      <c r="AG652" s="0" t="s">
        <v>6694</v>
      </c>
      <c r="AI652" s="0" t="s">
        <v>6695</v>
      </c>
      <c r="AJ652" s="0" t="s">
        <v>72</v>
      </c>
      <c r="AL652" s="0" t="s">
        <v>6696</v>
      </c>
      <c r="AM652" s="0" t="s">
        <v>6697</v>
      </c>
      <c r="AN652" s="0" t="s">
        <v>6698</v>
      </c>
      <c r="AO652" s="0" t="s">
        <v>1726</v>
      </c>
      <c r="AP652" s="0" t="s">
        <v>6699</v>
      </c>
    </row>
    <row r="653" customFormat="false" ht="15" hidden="false" customHeight="false" outlineLevel="0" collapsed="false">
      <c r="A653" s="0" t="s">
        <v>6700</v>
      </c>
      <c r="B653" s="0" t="n">
        <v>652</v>
      </c>
      <c r="C653" s="0" t="s">
        <v>6701</v>
      </c>
      <c r="D653" s="0" t="s">
        <v>6702</v>
      </c>
      <c r="E653" s="0" t="s">
        <v>487</v>
      </c>
      <c r="F653" s="0" t="s">
        <v>488</v>
      </c>
      <c r="G653" s="0" t="n">
        <v>-800</v>
      </c>
      <c r="H653" s="0" t="s">
        <v>61</v>
      </c>
      <c r="I653" s="0" t="s">
        <v>6703</v>
      </c>
      <c r="K653" s="0" t="s">
        <v>2024</v>
      </c>
      <c r="L653" s="0" t="n">
        <v>-650</v>
      </c>
      <c r="M653" s="0" t="s">
        <v>6704</v>
      </c>
      <c r="N653" s="0" t="s">
        <v>6705</v>
      </c>
      <c r="O653" s="0" t="s">
        <v>1704</v>
      </c>
      <c r="Q653" s="0" t="s">
        <v>493</v>
      </c>
      <c r="T653" s="0" t="s">
        <v>132</v>
      </c>
      <c r="U653" s="0" t="s">
        <v>6371</v>
      </c>
      <c r="V653" s="0" t="s">
        <v>6257</v>
      </c>
      <c r="W653" s="0" t="s">
        <v>6258</v>
      </c>
      <c r="X653" s="0" t="s">
        <v>6601</v>
      </c>
      <c r="Y653" s="0" t="s">
        <v>6706</v>
      </c>
      <c r="Z653" s="0" t="n">
        <v>36.82151</v>
      </c>
      <c r="AA653" s="0" t="n">
        <v>25.86138</v>
      </c>
      <c r="AB653" s="0" t="s">
        <v>132</v>
      </c>
      <c r="AC653" s="0" t="n">
        <v>599800</v>
      </c>
      <c r="AD653" s="0" t="s">
        <v>71</v>
      </c>
      <c r="AJ653" s="0" t="s">
        <v>72</v>
      </c>
      <c r="AL653" s="0" t="s">
        <v>6707</v>
      </c>
      <c r="AN653" s="0" t="s">
        <v>6708</v>
      </c>
      <c r="AP653" s="0" t="s">
        <v>6709</v>
      </c>
    </row>
    <row r="654" customFormat="false" ht="15" hidden="false" customHeight="false" outlineLevel="0" collapsed="false">
      <c r="A654" s="0" t="s">
        <v>6710</v>
      </c>
      <c r="B654" s="0" t="n">
        <v>653</v>
      </c>
      <c r="C654" s="0" t="s">
        <v>6711</v>
      </c>
      <c r="D654" s="0" t="s">
        <v>6712</v>
      </c>
      <c r="E654" s="0" t="s">
        <v>487</v>
      </c>
      <c r="F654" s="0" t="s">
        <v>488</v>
      </c>
      <c r="G654" s="0" t="n">
        <v>-700</v>
      </c>
      <c r="H654" s="0" t="s">
        <v>61</v>
      </c>
      <c r="I654" s="0" t="s">
        <v>6713</v>
      </c>
      <c r="K654" s="0" t="s">
        <v>220</v>
      </c>
      <c r="L654" s="0" t="n">
        <v>-650</v>
      </c>
      <c r="M654" s="0" t="s">
        <v>6714</v>
      </c>
      <c r="N654" s="0" t="s">
        <v>6715</v>
      </c>
      <c r="O654" s="0" t="s">
        <v>6601</v>
      </c>
      <c r="Q654" s="0" t="s">
        <v>493</v>
      </c>
      <c r="T654" s="0" t="s">
        <v>132</v>
      </c>
      <c r="U654" s="0" t="s">
        <v>6371</v>
      </c>
      <c r="V654" s="0" t="s">
        <v>6257</v>
      </c>
      <c r="W654" s="0" t="s">
        <v>6258</v>
      </c>
      <c r="X654" s="0" t="s">
        <v>6601</v>
      </c>
      <c r="Y654" s="0" t="s">
        <v>6716</v>
      </c>
      <c r="Z654" s="0" t="n">
        <v>36.79936</v>
      </c>
      <c r="AA654" s="0" t="n">
        <v>25.81174</v>
      </c>
      <c r="AB654" s="0" t="s">
        <v>132</v>
      </c>
      <c r="AC654" s="0" t="n">
        <v>599517</v>
      </c>
      <c r="AD654" s="0" t="s">
        <v>71</v>
      </c>
      <c r="AJ654" s="0" t="s">
        <v>72</v>
      </c>
      <c r="AL654" s="0" t="s">
        <v>6717</v>
      </c>
      <c r="AN654" s="0" t="s">
        <v>6718</v>
      </c>
      <c r="AP654" s="0" t="s">
        <v>6719</v>
      </c>
    </row>
    <row r="655" customFormat="false" ht="15" hidden="false" customHeight="false" outlineLevel="0" collapsed="false">
      <c r="A655" s="0" t="s">
        <v>6720</v>
      </c>
      <c r="B655" s="0" t="n">
        <v>654</v>
      </c>
      <c r="C655" s="0" t="s">
        <v>6721</v>
      </c>
      <c r="D655" s="0" t="s">
        <v>6722</v>
      </c>
      <c r="E655" s="0" t="s">
        <v>59</v>
      </c>
      <c r="F655" s="0" t="s">
        <v>60</v>
      </c>
      <c r="G655" s="0" t="n">
        <v>-700</v>
      </c>
      <c r="H655" s="0" t="s">
        <v>61</v>
      </c>
      <c r="I655" s="0" t="s">
        <v>6723</v>
      </c>
      <c r="K655" s="0" t="s">
        <v>220</v>
      </c>
      <c r="L655" s="0" t="n">
        <v>-340</v>
      </c>
      <c r="M655" s="0" t="s">
        <v>6724</v>
      </c>
      <c r="N655" s="0" t="s">
        <v>6725</v>
      </c>
      <c r="Q655" s="0" t="s">
        <v>1106</v>
      </c>
      <c r="T655" s="0" t="s">
        <v>130</v>
      </c>
      <c r="U655" s="0" t="s">
        <v>6371</v>
      </c>
      <c r="V655" s="0" t="s">
        <v>6257</v>
      </c>
      <c r="W655" s="0" t="s">
        <v>6258</v>
      </c>
      <c r="X655" s="0" t="s">
        <v>6594</v>
      </c>
      <c r="Y655" s="0" t="s">
        <v>6726</v>
      </c>
      <c r="Z655" s="0" t="n">
        <v>36.78855</v>
      </c>
      <c r="AA655" s="0" t="n">
        <v>24.52641</v>
      </c>
      <c r="AB655" s="0" t="s">
        <v>70</v>
      </c>
      <c r="AC655" s="0" t="n">
        <v>589867</v>
      </c>
      <c r="AD655" s="0" t="s">
        <v>71</v>
      </c>
      <c r="AJ655" s="0" t="s">
        <v>72</v>
      </c>
      <c r="AL655" s="0" t="s">
        <v>6727</v>
      </c>
      <c r="AP655" s="0" t="s">
        <v>6728</v>
      </c>
    </row>
    <row r="656" customFormat="false" ht="15" hidden="false" customHeight="false" outlineLevel="0" collapsed="false">
      <c r="A656" s="0" t="s">
        <v>6729</v>
      </c>
      <c r="B656" s="0" t="n">
        <v>655</v>
      </c>
      <c r="C656" s="0" t="s">
        <v>6730</v>
      </c>
      <c r="D656" s="0" t="s">
        <v>6731</v>
      </c>
      <c r="E656" s="0" t="s">
        <v>2208</v>
      </c>
      <c r="F656" s="0" t="s">
        <v>6280</v>
      </c>
      <c r="G656" s="0" t="n">
        <v>-700</v>
      </c>
      <c r="H656" s="0" t="s">
        <v>80</v>
      </c>
      <c r="I656" s="0" t="s">
        <v>6732</v>
      </c>
      <c r="K656" s="0" t="s">
        <v>220</v>
      </c>
      <c r="L656" s="0" t="n">
        <v>-500</v>
      </c>
      <c r="M656" s="0" t="s">
        <v>6733</v>
      </c>
      <c r="N656" s="0" t="s">
        <v>6734</v>
      </c>
      <c r="Q656" s="0" t="s">
        <v>1106</v>
      </c>
      <c r="T656" s="0" t="s">
        <v>130</v>
      </c>
      <c r="U656" s="0" t="s">
        <v>6565</v>
      </c>
      <c r="V656" s="0" t="s">
        <v>6257</v>
      </c>
      <c r="W656" s="0" t="s">
        <v>6258</v>
      </c>
      <c r="X656" s="0" t="s">
        <v>6661</v>
      </c>
      <c r="Y656" s="0" t="s">
        <v>6735</v>
      </c>
      <c r="Z656" s="0" t="n">
        <v>36.74699</v>
      </c>
      <c r="AA656" s="0" t="n">
        <v>26.95877</v>
      </c>
      <c r="AB656" s="0" t="s">
        <v>70</v>
      </c>
      <c r="AC656" s="0" t="n">
        <v>599539</v>
      </c>
      <c r="AD656" s="0" t="s">
        <v>71</v>
      </c>
      <c r="AJ656" s="0" t="s">
        <v>72</v>
      </c>
      <c r="AL656" s="0" t="s">
        <v>6736</v>
      </c>
      <c r="AN656" s="0" t="s">
        <v>6737</v>
      </c>
      <c r="AP656" s="0" t="s">
        <v>6738</v>
      </c>
    </row>
    <row r="657" customFormat="false" ht="15" hidden="false" customHeight="false" outlineLevel="0" collapsed="false">
      <c r="A657" s="0" t="s">
        <v>6739</v>
      </c>
      <c r="B657" s="0" t="n">
        <v>656</v>
      </c>
      <c r="C657" s="0" t="s">
        <v>6740</v>
      </c>
      <c r="D657" s="0" t="s">
        <v>6741</v>
      </c>
      <c r="E657" s="0" t="s">
        <v>487</v>
      </c>
      <c r="F657" s="0" t="s">
        <v>488</v>
      </c>
      <c r="G657" s="0" t="n">
        <v>-900</v>
      </c>
      <c r="H657" s="0" t="s">
        <v>61</v>
      </c>
      <c r="I657" s="0" t="s">
        <v>6742</v>
      </c>
      <c r="K657" s="0" t="s">
        <v>2024</v>
      </c>
      <c r="L657" s="0" t="n">
        <v>-600</v>
      </c>
      <c r="M657" s="0" t="s">
        <v>6743</v>
      </c>
      <c r="N657" s="0" t="s">
        <v>5941</v>
      </c>
      <c r="O657" s="0" t="s">
        <v>6744</v>
      </c>
      <c r="Q657" s="0" t="s">
        <v>1106</v>
      </c>
      <c r="T657" s="0" t="s">
        <v>132</v>
      </c>
      <c r="U657" s="0" t="s">
        <v>6371</v>
      </c>
      <c r="V657" s="0" t="s">
        <v>6257</v>
      </c>
      <c r="W657" s="0" t="s">
        <v>6258</v>
      </c>
      <c r="X657" s="0" t="s">
        <v>6594</v>
      </c>
      <c r="Y657" s="0" t="s">
        <v>6745</v>
      </c>
      <c r="Z657" s="0" t="n">
        <v>36.74386</v>
      </c>
      <c r="AA657" s="0" t="n">
        <v>24.42328</v>
      </c>
      <c r="AB657" s="0" t="s">
        <v>132</v>
      </c>
      <c r="AC657" s="0" t="n">
        <v>570474</v>
      </c>
      <c r="AD657" s="0" t="s">
        <v>144</v>
      </c>
      <c r="AE657" s="0" t="s">
        <v>6746</v>
      </c>
      <c r="AF657" s="0" t="s">
        <v>387</v>
      </c>
      <c r="AG657" s="0" t="s">
        <v>6747</v>
      </c>
      <c r="AJ657" s="0" t="s">
        <v>72</v>
      </c>
      <c r="AK657" s="0" t="s">
        <v>6748</v>
      </c>
      <c r="AL657" s="0" t="s">
        <v>6749</v>
      </c>
      <c r="AN657" s="0" t="s">
        <v>6750</v>
      </c>
      <c r="AP657" s="0" t="s">
        <v>6751</v>
      </c>
    </row>
    <row r="658" customFormat="false" ht="15" hidden="false" customHeight="false" outlineLevel="0" collapsed="false">
      <c r="A658" s="0" t="s">
        <v>6752</v>
      </c>
      <c r="B658" s="0" t="n">
        <v>657</v>
      </c>
      <c r="C658" s="0" t="s">
        <v>6753</v>
      </c>
      <c r="D658" s="0" t="s">
        <v>6754</v>
      </c>
      <c r="E658" s="0" t="s">
        <v>2208</v>
      </c>
      <c r="F658" s="0" t="s">
        <v>6280</v>
      </c>
      <c r="G658" s="0" t="n">
        <v>-700</v>
      </c>
      <c r="H658" s="0" t="s">
        <v>61</v>
      </c>
      <c r="I658" s="0" t="s">
        <v>6755</v>
      </c>
      <c r="K658" s="0" t="s">
        <v>220</v>
      </c>
      <c r="L658" s="0" t="n">
        <v>-450</v>
      </c>
      <c r="M658" s="0" t="s">
        <v>6756</v>
      </c>
      <c r="N658" s="0" t="s">
        <v>6383</v>
      </c>
      <c r="Q658" s="0" t="s">
        <v>493</v>
      </c>
      <c r="T658" s="0" t="s">
        <v>132</v>
      </c>
      <c r="U658" s="0" t="s">
        <v>6371</v>
      </c>
      <c r="V658" s="0" t="s">
        <v>6257</v>
      </c>
      <c r="W658" s="0" t="s">
        <v>6258</v>
      </c>
      <c r="X658" s="0" t="s">
        <v>6757</v>
      </c>
      <c r="Y658" s="0" t="s">
        <v>6758</v>
      </c>
      <c r="Z658" s="0" t="n">
        <v>36.72313</v>
      </c>
      <c r="AA658" s="0" t="n">
        <v>25.28259</v>
      </c>
      <c r="AB658" s="0" t="s">
        <v>132</v>
      </c>
      <c r="AC658" s="0" t="n">
        <v>599672</v>
      </c>
      <c r="AD658" s="0" t="s">
        <v>144</v>
      </c>
      <c r="AE658" s="0" t="s">
        <v>6759</v>
      </c>
      <c r="AF658" s="0" t="s">
        <v>198</v>
      </c>
      <c r="AG658" s="0" t="s">
        <v>6760</v>
      </c>
      <c r="AI658" s="0" t="s">
        <v>6753</v>
      </c>
      <c r="AJ658" s="0" t="s">
        <v>72</v>
      </c>
      <c r="AL658" s="0" t="s">
        <v>6633</v>
      </c>
      <c r="AP658" s="0" t="s">
        <v>6761</v>
      </c>
    </row>
    <row r="659" customFormat="false" ht="15" hidden="false" customHeight="false" outlineLevel="0" collapsed="false">
      <c r="A659" s="0" t="s">
        <v>6762</v>
      </c>
      <c r="B659" s="0" t="n">
        <v>658</v>
      </c>
      <c r="C659" s="0" t="s">
        <v>6763</v>
      </c>
      <c r="D659" s="0" t="s">
        <v>6764</v>
      </c>
      <c r="E659" s="0" t="s">
        <v>59</v>
      </c>
      <c r="F659" s="0" t="s">
        <v>60</v>
      </c>
      <c r="G659" s="0" t="n">
        <v>1600</v>
      </c>
      <c r="H659" s="0" t="s">
        <v>80</v>
      </c>
      <c r="I659" s="0" t="s">
        <v>6765</v>
      </c>
      <c r="K659" s="0" t="s">
        <v>191</v>
      </c>
      <c r="L659" s="0" t="n">
        <v>1600</v>
      </c>
      <c r="M659" s="0" t="s">
        <v>6766</v>
      </c>
      <c r="Q659" s="0" t="s">
        <v>193</v>
      </c>
      <c r="T659" s="0" t="s">
        <v>130</v>
      </c>
      <c r="U659" s="0" t="s">
        <v>6371</v>
      </c>
      <c r="V659" s="0" t="s">
        <v>6257</v>
      </c>
      <c r="W659" s="0" t="s">
        <v>6258</v>
      </c>
      <c r="X659" s="0" t="s">
        <v>6594</v>
      </c>
      <c r="Y659" s="0" t="s">
        <v>6767</v>
      </c>
      <c r="Z659" s="0" t="n">
        <v>36.713</v>
      </c>
      <c r="AA659" s="0" t="n">
        <v>24.472</v>
      </c>
      <c r="AB659" s="0" t="s">
        <v>70</v>
      </c>
      <c r="AD659" s="0" t="s">
        <v>144</v>
      </c>
      <c r="AE659" s="0" t="s">
        <v>6768</v>
      </c>
      <c r="AF659" s="0" t="s">
        <v>387</v>
      </c>
      <c r="AG659" s="0" t="s">
        <v>6769</v>
      </c>
      <c r="AJ659" s="0" t="s">
        <v>72</v>
      </c>
      <c r="AL659" s="0" t="s">
        <v>6770</v>
      </c>
      <c r="AM659" s="0" t="s">
        <v>6771</v>
      </c>
      <c r="AN659" s="0" t="s">
        <v>6772</v>
      </c>
      <c r="AP659" s="0" t="s">
        <v>6773</v>
      </c>
    </row>
    <row r="660" customFormat="false" ht="15" hidden="false" customHeight="false" outlineLevel="0" collapsed="false">
      <c r="A660" s="0" t="s">
        <v>6774</v>
      </c>
      <c r="B660" s="0" t="n">
        <v>659</v>
      </c>
      <c r="C660" s="0" t="s">
        <v>6775</v>
      </c>
      <c r="D660" s="0" t="s">
        <v>6776</v>
      </c>
      <c r="E660" s="0" t="s">
        <v>59</v>
      </c>
      <c r="F660" s="0" t="s">
        <v>60</v>
      </c>
      <c r="G660" s="0" t="n">
        <v>-450</v>
      </c>
      <c r="H660" s="0" t="s">
        <v>80</v>
      </c>
      <c r="I660" s="0" t="s">
        <v>6777</v>
      </c>
      <c r="K660" s="0" t="s">
        <v>141</v>
      </c>
      <c r="L660" s="0" t="n">
        <v>-450</v>
      </c>
      <c r="M660" s="0" t="s">
        <v>6777</v>
      </c>
      <c r="Q660" s="0" t="s">
        <v>493</v>
      </c>
      <c r="T660" s="0" t="s">
        <v>132</v>
      </c>
      <c r="U660" s="0" t="s">
        <v>6371</v>
      </c>
      <c r="V660" s="0" t="s">
        <v>6257</v>
      </c>
      <c r="W660" s="0" t="s">
        <v>6258</v>
      </c>
      <c r="X660" s="0" t="s">
        <v>6757</v>
      </c>
      <c r="Y660" s="0" t="s">
        <v>6778</v>
      </c>
      <c r="Z660" s="0" t="n">
        <v>36.66161</v>
      </c>
      <c r="AA660" s="0" t="n">
        <v>25.08911</v>
      </c>
      <c r="AB660" s="0" t="s">
        <v>70</v>
      </c>
      <c r="AC660" s="0" t="n">
        <v>590046</v>
      </c>
      <c r="AD660" s="0" t="s">
        <v>71</v>
      </c>
      <c r="AJ660" s="0" t="s">
        <v>72</v>
      </c>
      <c r="AL660" s="0" t="s">
        <v>6459</v>
      </c>
      <c r="AM660" s="0" t="s">
        <v>6779</v>
      </c>
      <c r="AP660" s="0" t="s">
        <v>6780</v>
      </c>
    </row>
    <row r="661" customFormat="false" ht="15" hidden="false" customHeight="false" outlineLevel="0" collapsed="false">
      <c r="A661" s="0" t="s">
        <v>6781</v>
      </c>
      <c r="B661" s="0" t="n">
        <v>660</v>
      </c>
      <c r="C661" s="0" t="s">
        <v>6782</v>
      </c>
      <c r="D661" s="0" t="s">
        <v>6783</v>
      </c>
      <c r="E661" s="0" t="s">
        <v>59</v>
      </c>
      <c r="F661" s="0" t="s">
        <v>60</v>
      </c>
      <c r="G661" s="0" t="n">
        <v>-425</v>
      </c>
      <c r="H661" s="0" t="s">
        <v>80</v>
      </c>
      <c r="I661" s="0" t="s">
        <v>6784</v>
      </c>
      <c r="K661" s="0" t="s">
        <v>141</v>
      </c>
      <c r="L661" s="0" t="n">
        <v>-425</v>
      </c>
      <c r="M661" s="0" t="s">
        <v>6784</v>
      </c>
      <c r="Q661" s="0" t="s">
        <v>1106</v>
      </c>
      <c r="T661" s="0" t="s">
        <v>132</v>
      </c>
      <c r="U661" s="0" t="s">
        <v>6371</v>
      </c>
      <c r="V661" s="0" t="s">
        <v>6257</v>
      </c>
      <c r="W661" s="0" t="s">
        <v>6258</v>
      </c>
      <c r="X661" s="0" t="s">
        <v>6757</v>
      </c>
      <c r="Y661" s="0" t="s">
        <v>6785</v>
      </c>
      <c r="Z661" s="0" t="n">
        <v>36.62656</v>
      </c>
      <c r="AA661" s="0" t="n">
        <v>24.91986</v>
      </c>
      <c r="AB661" s="0" t="s">
        <v>70</v>
      </c>
      <c r="AC661" s="0" t="n">
        <v>589995</v>
      </c>
      <c r="AD661" s="0" t="s">
        <v>144</v>
      </c>
      <c r="AE661" s="0" t="s">
        <v>6786</v>
      </c>
      <c r="AF661" s="0" t="s">
        <v>198</v>
      </c>
      <c r="AG661" s="0" t="s">
        <v>6787</v>
      </c>
      <c r="AI661" s="0" t="s">
        <v>6788</v>
      </c>
      <c r="AJ661" s="0" t="s">
        <v>72</v>
      </c>
      <c r="AL661" s="0" t="s">
        <v>6789</v>
      </c>
      <c r="AP661" s="0" t="s">
        <v>6790</v>
      </c>
    </row>
    <row r="662" customFormat="false" ht="15" hidden="false" customHeight="false" outlineLevel="0" collapsed="false">
      <c r="A662" s="0" t="s">
        <v>6791</v>
      </c>
      <c r="B662" s="0" t="n">
        <v>661</v>
      </c>
      <c r="C662" s="0" t="s">
        <v>6792</v>
      </c>
      <c r="D662" s="0" t="s">
        <v>6793</v>
      </c>
      <c r="E662" s="0" t="s">
        <v>59</v>
      </c>
      <c r="F662" s="0" t="s">
        <v>60</v>
      </c>
      <c r="G662" s="0" t="n">
        <v>-700</v>
      </c>
      <c r="H662" s="0" t="s">
        <v>80</v>
      </c>
      <c r="I662" s="0" t="s">
        <v>6794</v>
      </c>
      <c r="K662" s="0" t="s">
        <v>220</v>
      </c>
      <c r="L662" s="0" t="n">
        <v>-450</v>
      </c>
      <c r="M662" s="0" t="s">
        <v>6795</v>
      </c>
      <c r="N662" s="0" t="s">
        <v>6796</v>
      </c>
      <c r="Q662" s="0" t="s">
        <v>1106</v>
      </c>
      <c r="T662" s="0" t="s">
        <v>130</v>
      </c>
      <c r="U662" s="0" t="s">
        <v>6565</v>
      </c>
      <c r="V662" s="0" t="s">
        <v>6257</v>
      </c>
      <c r="W662" s="0" t="s">
        <v>6258</v>
      </c>
      <c r="X662" s="0" t="s">
        <v>6797</v>
      </c>
      <c r="Y662" s="0" t="s">
        <v>6798</v>
      </c>
      <c r="Z662" s="0" t="n">
        <v>36.61839</v>
      </c>
      <c r="AA662" s="0" t="n">
        <v>27.84342</v>
      </c>
      <c r="AB662" s="0" t="s">
        <v>132</v>
      </c>
      <c r="AC662" s="0" t="n">
        <v>599950</v>
      </c>
      <c r="AD662" s="0" t="s">
        <v>144</v>
      </c>
      <c r="AE662" s="0" t="s">
        <v>6799</v>
      </c>
      <c r="AF662" s="0" t="s">
        <v>198</v>
      </c>
      <c r="AI662" s="0" t="s">
        <v>6800</v>
      </c>
      <c r="AJ662" s="0" t="s">
        <v>72</v>
      </c>
      <c r="AL662" s="0" t="s">
        <v>441</v>
      </c>
      <c r="AN662" s="0" t="s">
        <v>6801</v>
      </c>
      <c r="AP662" s="0" t="s">
        <v>6802</v>
      </c>
    </row>
    <row r="663" customFormat="false" ht="15" hidden="false" customHeight="false" outlineLevel="0" collapsed="false">
      <c r="A663" s="0" t="s">
        <v>6803</v>
      </c>
      <c r="B663" s="0" t="n">
        <v>662</v>
      </c>
      <c r="C663" s="0" t="s">
        <v>6804</v>
      </c>
      <c r="D663" s="0" t="s">
        <v>6805</v>
      </c>
      <c r="E663" s="0" t="s">
        <v>2208</v>
      </c>
      <c r="F663" s="0" t="s">
        <v>6280</v>
      </c>
      <c r="G663" s="0" t="n">
        <v>-700</v>
      </c>
      <c r="H663" s="0" t="s">
        <v>80</v>
      </c>
      <c r="I663" s="0" t="s">
        <v>6806</v>
      </c>
      <c r="K663" s="0" t="s">
        <v>220</v>
      </c>
      <c r="L663" s="0" t="n">
        <v>-450</v>
      </c>
      <c r="M663" s="0" t="s">
        <v>6807</v>
      </c>
      <c r="N663" s="0" t="s">
        <v>6808</v>
      </c>
      <c r="Q663" s="0" t="s">
        <v>1106</v>
      </c>
      <c r="T663" s="0" t="s">
        <v>132</v>
      </c>
      <c r="U663" s="0" t="s">
        <v>6565</v>
      </c>
      <c r="V663" s="0" t="s">
        <v>6257</v>
      </c>
      <c r="W663" s="0" t="s">
        <v>6258</v>
      </c>
      <c r="X663" s="0" t="s">
        <v>6661</v>
      </c>
      <c r="Y663" s="0" t="s">
        <v>6809</v>
      </c>
      <c r="Z663" s="0" t="n">
        <v>36.606</v>
      </c>
      <c r="AA663" s="0" t="n">
        <v>27.13019</v>
      </c>
      <c r="AB663" s="0" t="s">
        <v>132</v>
      </c>
      <c r="AC663" s="0" t="n">
        <v>599829</v>
      </c>
      <c r="AD663" s="0" t="s">
        <v>144</v>
      </c>
      <c r="AE663" s="0" t="s">
        <v>6810</v>
      </c>
      <c r="AF663" s="0" t="s">
        <v>387</v>
      </c>
      <c r="AG663" s="0" t="s">
        <v>6811</v>
      </c>
      <c r="AI663" s="0" t="s">
        <v>6804</v>
      </c>
      <c r="AJ663" s="0" t="s">
        <v>72</v>
      </c>
      <c r="AL663" s="0" t="s">
        <v>6325</v>
      </c>
      <c r="AN663" s="0" t="s">
        <v>6812</v>
      </c>
      <c r="AP663" s="0" t="s">
        <v>6813</v>
      </c>
    </row>
    <row r="664" customFormat="false" ht="15" hidden="false" customHeight="false" outlineLevel="0" collapsed="false">
      <c r="A664" s="0" t="s">
        <v>6814</v>
      </c>
      <c r="B664" s="0" t="n">
        <v>663</v>
      </c>
      <c r="C664" s="0" t="s">
        <v>6815</v>
      </c>
      <c r="D664" s="0" t="s">
        <v>6731</v>
      </c>
      <c r="E664" s="0" t="s">
        <v>487</v>
      </c>
      <c r="F664" s="0" t="s">
        <v>488</v>
      </c>
      <c r="G664" s="0" t="n">
        <v>-750</v>
      </c>
      <c r="H664" s="0" t="s">
        <v>61</v>
      </c>
      <c r="I664" s="0" t="s">
        <v>6816</v>
      </c>
      <c r="K664" s="0" t="s">
        <v>220</v>
      </c>
      <c r="L664" s="0" t="n">
        <v>-450</v>
      </c>
      <c r="M664" s="0" t="s">
        <v>6817</v>
      </c>
      <c r="N664" s="0" t="s">
        <v>6818</v>
      </c>
      <c r="O664" s="0" t="s">
        <v>6819</v>
      </c>
      <c r="Q664" s="0" t="s">
        <v>1106</v>
      </c>
      <c r="T664" s="0" t="s">
        <v>132</v>
      </c>
      <c r="U664" s="0" t="s">
        <v>6565</v>
      </c>
      <c r="V664" s="0" t="s">
        <v>6257</v>
      </c>
      <c r="W664" s="0" t="s">
        <v>6258</v>
      </c>
      <c r="X664" s="0" t="s">
        <v>6566</v>
      </c>
      <c r="Y664" s="0" t="s">
        <v>6820</v>
      </c>
      <c r="Z664" s="0" t="n">
        <v>36.54737</v>
      </c>
      <c r="AA664" s="0" t="n">
        <v>26.35142</v>
      </c>
      <c r="AB664" s="0" t="s">
        <v>132</v>
      </c>
      <c r="AC664" s="0" t="n">
        <v>599535</v>
      </c>
      <c r="AD664" s="0" t="s">
        <v>144</v>
      </c>
      <c r="AE664" s="0" t="s">
        <v>6821</v>
      </c>
      <c r="AF664" s="0" t="s">
        <v>198</v>
      </c>
      <c r="AG664" s="0" t="s">
        <v>6822</v>
      </c>
      <c r="AI664" s="0" t="s">
        <v>6815</v>
      </c>
      <c r="AJ664" s="0" t="s">
        <v>72</v>
      </c>
      <c r="AL664" s="0" t="s">
        <v>6823</v>
      </c>
      <c r="AN664" s="0" t="s">
        <v>6824</v>
      </c>
      <c r="AP664" s="0" t="s">
        <v>6825</v>
      </c>
    </row>
    <row r="665" customFormat="false" ht="15" hidden="false" customHeight="false" outlineLevel="0" collapsed="false">
      <c r="A665" s="0" t="s">
        <v>6826</v>
      </c>
      <c r="B665" s="0" t="n">
        <v>664</v>
      </c>
      <c r="C665" s="0" t="s">
        <v>6827</v>
      </c>
      <c r="D665" s="0" t="s">
        <v>6828</v>
      </c>
      <c r="E665" s="0" t="s">
        <v>59</v>
      </c>
      <c r="F665" s="0" t="s">
        <v>60</v>
      </c>
      <c r="G665" s="0" t="n">
        <v>-688</v>
      </c>
      <c r="H665" s="0" t="s">
        <v>80</v>
      </c>
      <c r="I665" s="0" t="s">
        <v>6829</v>
      </c>
      <c r="K665" s="0" t="s">
        <v>220</v>
      </c>
      <c r="L665" s="0" t="n">
        <v>-350</v>
      </c>
      <c r="M665" s="0" t="s">
        <v>6830</v>
      </c>
      <c r="N665" s="0" t="s">
        <v>6796</v>
      </c>
      <c r="Q665" s="0" t="s">
        <v>1106</v>
      </c>
      <c r="T665" s="0" t="s">
        <v>132</v>
      </c>
      <c r="U665" s="0" t="s">
        <v>6565</v>
      </c>
      <c r="V665" s="0" t="s">
        <v>6257</v>
      </c>
      <c r="W665" s="0" t="s">
        <v>6258</v>
      </c>
      <c r="X665" s="0" t="s">
        <v>6797</v>
      </c>
      <c r="Y665" s="0" t="s">
        <v>6831</v>
      </c>
      <c r="Z665" s="0" t="n">
        <v>36.46394</v>
      </c>
      <c r="AA665" s="0" t="n">
        <v>27.33873</v>
      </c>
      <c r="AB665" s="0" t="s">
        <v>132</v>
      </c>
      <c r="AC665" s="0" t="n">
        <v>599960</v>
      </c>
      <c r="AD665" s="0" t="s">
        <v>144</v>
      </c>
      <c r="AE665" s="0" t="s">
        <v>6832</v>
      </c>
      <c r="AF665" s="0" t="s">
        <v>387</v>
      </c>
      <c r="AG665" s="0" t="s">
        <v>6833</v>
      </c>
      <c r="AI665" s="0" t="s">
        <v>6834</v>
      </c>
      <c r="AJ665" s="0" t="s">
        <v>72</v>
      </c>
      <c r="AL665" s="0" t="s">
        <v>6835</v>
      </c>
      <c r="AN665" s="0" t="s">
        <v>6836</v>
      </c>
      <c r="AP665" s="0" t="s">
        <v>6837</v>
      </c>
    </row>
    <row r="666" customFormat="false" ht="15" hidden="false" customHeight="false" outlineLevel="0" collapsed="false">
      <c r="A666" s="0" t="s">
        <v>6838</v>
      </c>
      <c r="B666" s="0" t="n">
        <v>665</v>
      </c>
      <c r="C666" s="0" t="s">
        <v>6797</v>
      </c>
      <c r="D666" s="0" t="s">
        <v>6839</v>
      </c>
      <c r="E666" s="0" t="s">
        <v>487</v>
      </c>
      <c r="F666" s="0" t="s">
        <v>2948</v>
      </c>
      <c r="G666" s="0" t="n">
        <v>-408</v>
      </c>
      <c r="H666" s="0" t="s">
        <v>350</v>
      </c>
      <c r="I666" s="0" t="s">
        <v>6840</v>
      </c>
      <c r="K666" s="0" t="s">
        <v>141</v>
      </c>
      <c r="L666" s="0" t="n">
        <v>-408</v>
      </c>
      <c r="M666" s="0" t="s">
        <v>6840</v>
      </c>
      <c r="N666" s="0" t="s">
        <v>6841</v>
      </c>
      <c r="Q666" s="0" t="s">
        <v>1106</v>
      </c>
      <c r="T666" s="0" t="s">
        <v>132</v>
      </c>
      <c r="U666" s="0" t="s">
        <v>6565</v>
      </c>
      <c r="V666" s="0" t="s">
        <v>6257</v>
      </c>
      <c r="W666" s="0" t="s">
        <v>6258</v>
      </c>
      <c r="X666" s="0" t="s">
        <v>6797</v>
      </c>
      <c r="Y666" s="0" t="s">
        <v>6842</v>
      </c>
      <c r="Z666" s="0" t="n">
        <v>36.44311</v>
      </c>
      <c r="AA666" s="0" t="n">
        <v>28.22761</v>
      </c>
      <c r="AB666" s="0" t="s">
        <v>132</v>
      </c>
      <c r="AC666" s="0" t="n">
        <v>590030</v>
      </c>
      <c r="AD666" s="0" t="s">
        <v>177</v>
      </c>
      <c r="AE666" s="0" t="s">
        <v>6843</v>
      </c>
      <c r="AF666" s="0" t="s">
        <v>198</v>
      </c>
      <c r="AH666" s="0" t="s">
        <v>6797</v>
      </c>
      <c r="AI666" s="0" t="s">
        <v>6797</v>
      </c>
      <c r="AJ666" s="0" t="s">
        <v>72</v>
      </c>
      <c r="AL666" s="0" t="s">
        <v>6844</v>
      </c>
      <c r="AN666" s="0" t="s">
        <v>6845</v>
      </c>
      <c r="AP666" s="0" t="s">
        <v>6846</v>
      </c>
    </row>
    <row r="667" customFormat="false" ht="15" hidden="false" customHeight="false" outlineLevel="0" collapsed="false">
      <c r="A667" s="0" t="s">
        <v>6847</v>
      </c>
      <c r="B667" s="0" t="n">
        <v>666</v>
      </c>
      <c r="C667" s="0" t="s">
        <v>6848</v>
      </c>
      <c r="D667" s="0" t="s">
        <v>6849</v>
      </c>
      <c r="E667" s="0" t="s">
        <v>59</v>
      </c>
      <c r="F667" s="0" t="s">
        <v>60</v>
      </c>
      <c r="G667" s="0" t="n">
        <v>1250</v>
      </c>
      <c r="H667" s="0" t="s">
        <v>80</v>
      </c>
      <c r="I667" s="0" t="s">
        <v>6850</v>
      </c>
      <c r="K667" s="0" t="s">
        <v>82</v>
      </c>
      <c r="L667" s="0" t="n">
        <v>1250</v>
      </c>
      <c r="M667" s="0" t="s">
        <v>6850</v>
      </c>
      <c r="N667" s="0" t="s">
        <v>6851</v>
      </c>
      <c r="Q667" s="0" t="s">
        <v>84</v>
      </c>
      <c r="T667" s="0" t="s">
        <v>66</v>
      </c>
      <c r="U667" s="0" t="s">
        <v>6371</v>
      </c>
      <c r="V667" s="0" t="s">
        <v>6257</v>
      </c>
      <c r="W667" s="0" t="s">
        <v>6258</v>
      </c>
      <c r="X667" s="0" t="s">
        <v>6757</v>
      </c>
      <c r="Y667" s="0" t="s">
        <v>6852</v>
      </c>
      <c r="Z667" s="0" t="n">
        <v>36.4325</v>
      </c>
      <c r="AA667" s="0" t="n">
        <v>25.4207</v>
      </c>
      <c r="AB667" s="0" t="s">
        <v>132</v>
      </c>
      <c r="AD667" s="0" t="s">
        <v>144</v>
      </c>
      <c r="AE667" s="0" t="s">
        <v>6853</v>
      </c>
      <c r="AF667" s="0" t="s">
        <v>387</v>
      </c>
      <c r="AG667" s="0" t="s">
        <v>6854</v>
      </c>
      <c r="AJ667" s="0" t="s">
        <v>72</v>
      </c>
      <c r="AL667" s="0" t="s">
        <v>6855</v>
      </c>
      <c r="AM667" s="0" t="s">
        <v>6856</v>
      </c>
      <c r="AN667" s="0" t="s">
        <v>6857</v>
      </c>
      <c r="AP667" s="0" t="s">
        <v>6858</v>
      </c>
    </row>
    <row r="668" customFormat="false" ht="15" hidden="false" customHeight="false" outlineLevel="0" collapsed="false">
      <c r="A668" s="0" t="s">
        <v>6859</v>
      </c>
      <c r="B668" s="0" t="n">
        <v>667</v>
      </c>
      <c r="C668" s="0" t="s">
        <v>6860</v>
      </c>
      <c r="D668" s="0" t="s">
        <v>6861</v>
      </c>
      <c r="E668" s="0" t="s">
        <v>59</v>
      </c>
      <c r="F668" s="0" t="s">
        <v>60</v>
      </c>
      <c r="G668" s="0" t="n">
        <v>1790</v>
      </c>
      <c r="H668" s="0" t="s">
        <v>80</v>
      </c>
      <c r="I668" s="0" t="s">
        <v>6862</v>
      </c>
      <c r="K668" s="0" t="s">
        <v>191</v>
      </c>
      <c r="L668" s="0" t="n">
        <v>1790</v>
      </c>
      <c r="M668" s="0" t="s">
        <v>6863</v>
      </c>
      <c r="Q668" s="0" t="s">
        <v>193</v>
      </c>
      <c r="T668" s="0" t="s">
        <v>66</v>
      </c>
      <c r="U668" s="0" t="s">
        <v>6371</v>
      </c>
      <c r="V668" s="0" t="s">
        <v>6257</v>
      </c>
      <c r="W668" s="0" t="s">
        <v>6258</v>
      </c>
      <c r="X668" s="0" t="s">
        <v>6757</v>
      </c>
      <c r="Y668" s="0" t="s">
        <v>6864</v>
      </c>
      <c r="Z668" s="0" t="n">
        <v>36.4167</v>
      </c>
      <c r="AA668" s="0" t="n">
        <v>25.4317</v>
      </c>
      <c r="AB668" s="0" t="s">
        <v>132</v>
      </c>
      <c r="AD668" s="0" t="s">
        <v>177</v>
      </c>
      <c r="AE668" s="0" t="s">
        <v>6865</v>
      </c>
      <c r="AF668" s="0" t="s">
        <v>198</v>
      </c>
      <c r="AG668" s="0" t="s">
        <v>6866</v>
      </c>
      <c r="AH668" s="0" t="s">
        <v>6757</v>
      </c>
      <c r="AI668" s="0" t="s">
        <v>6757</v>
      </c>
      <c r="AJ668" s="0" t="s">
        <v>72</v>
      </c>
      <c r="AL668" s="0" t="s">
        <v>6867</v>
      </c>
      <c r="AM668" s="0" t="s">
        <v>6868</v>
      </c>
      <c r="AN668" s="0" t="s">
        <v>6869</v>
      </c>
      <c r="AP668" s="0" t="s">
        <v>6870</v>
      </c>
    </row>
    <row r="669" customFormat="false" ht="15" hidden="false" customHeight="false" outlineLevel="0" collapsed="false">
      <c r="A669" s="0" t="s">
        <v>6871</v>
      </c>
      <c r="B669" s="0" t="n">
        <v>668</v>
      </c>
      <c r="C669" s="0" t="s">
        <v>6872</v>
      </c>
      <c r="D669" s="0" t="s">
        <v>6873</v>
      </c>
      <c r="E669" s="0" t="s">
        <v>2208</v>
      </c>
      <c r="F669" s="0" t="s">
        <v>6280</v>
      </c>
      <c r="G669" s="0" t="n">
        <v>-950</v>
      </c>
      <c r="H669" s="0" t="s">
        <v>61</v>
      </c>
      <c r="I669" s="0" t="s">
        <v>6874</v>
      </c>
      <c r="K669" s="0" t="s">
        <v>2024</v>
      </c>
      <c r="L669" s="0" t="n">
        <v>-700</v>
      </c>
      <c r="M669" s="0" t="s">
        <v>6875</v>
      </c>
      <c r="N669" s="0" t="s">
        <v>6876</v>
      </c>
      <c r="Q669" s="0" t="s">
        <v>1106</v>
      </c>
      <c r="T669" s="0" t="s">
        <v>132</v>
      </c>
      <c r="U669" s="0" t="s">
        <v>6565</v>
      </c>
      <c r="V669" s="0" t="s">
        <v>6257</v>
      </c>
      <c r="W669" s="0" t="s">
        <v>6258</v>
      </c>
      <c r="X669" s="0" t="s">
        <v>6797</v>
      </c>
      <c r="Y669" s="0" t="s">
        <v>6877</v>
      </c>
      <c r="Z669" s="0" t="n">
        <v>36.399</v>
      </c>
      <c r="AA669" s="0" t="n">
        <v>28.143</v>
      </c>
      <c r="AB669" s="0" t="s">
        <v>132</v>
      </c>
      <c r="AC669" s="0" t="n">
        <v>589815</v>
      </c>
      <c r="AD669" s="0" t="s">
        <v>177</v>
      </c>
      <c r="AE669" s="0" t="s">
        <v>6878</v>
      </c>
      <c r="AF669" s="0" t="s">
        <v>146</v>
      </c>
      <c r="AG669" s="0" t="s">
        <v>6879</v>
      </c>
      <c r="AJ669" s="0" t="s">
        <v>120</v>
      </c>
      <c r="AK669" s="0" t="s">
        <v>6880</v>
      </c>
      <c r="AL669" s="0" t="s">
        <v>6881</v>
      </c>
      <c r="AN669" s="0" t="s">
        <v>6882</v>
      </c>
      <c r="AP669" s="0" t="s">
        <v>6883</v>
      </c>
    </row>
    <row r="670" customFormat="false" ht="15" hidden="false" customHeight="false" outlineLevel="0" collapsed="false">
      <c r="A670" s="0" t="s">
        <v>6884</v>
      </c>
      <c r="B670" s="0" t="n">
        <v>669</v>
      </c>
      <c r="C670" s="0" t="s">
        <v>6885</v>
      </c>
      <c r="D670" s="0" t="s">
        <v>6886</v>
      </c>
      <c r="E670" s="0" t="s">
        <v>487</v>
      </c>
      <c r="F670" s="0" t="s">
        <v>488</v>
      </c>
      <c r="G670" s="0" t="n">
        <v>-850</v>
      </c>
      <c r="H670" s="0" t="s">
        <v>61</v>
      </c>
      <c r="I670" s="0" t="s">
        <v>6887</v>
      </c>
      <c r="K670" s="0" t="s">
        <v>2024</v>
      </c>
      <c r="L670" s="0" t="n">
        <v>-631</v>
      </c>
      <c r="M670" s="0" t="s">
        <v>6888</v>
      </c>
      <c r="N670" s="0" t="s">
        <v>6889</v>
      </c>
      <c r="O670" s="0" t="s">
        <v>6744</v>
      </c>
      <c r="Q670" s="0" t="s">
        <v>1106</v>
      </c>
      <c r="T670" s="0" t="s">
        <v>132</v>
      </c>
      <c r="U670" s="0" t="s">
        <v>6371</v>
      </c>
      <c r="V670" s="0" t="s">
        <v>6257</v>
      </c>
      <c r="W670" s="0" t="s">
        <v>6258</v>
      </c>
      <c r="X670" s="0" t="s">
        <v>6757</v>
      </c>
      <c r="Y670" s="0" t="s">
        <v>6890</v>
      </c>
      <c r="Z670" s="0" t="n">
        <v>36.36328</v>
      </c>
      <c r="AA670" s="0" t="n">
        <v>25.47843</v>
      </c>
      <c r="AB670" s="0" t="s">
        <v>132</v>
      </c>
      <c r="AC670" s="0" t="n">
        <v>599971</v>
      </c>
      <c r="AD670" s="0" t="s">
        <v>71</v>
      </c>
      <c r="AJ670" s="0" t="s">
        <v>2465</v>
      </c>
      <c r="AK670" s="0" t="s">
        <v>6891</v>
      </c>
      <c r="AL670" s="0" t="s">
        <v>6892</v>
      </c>
      <c r="AM670" s="0" t="s">
        <v>6893</v>
      </c>
      <c r="AN670" s="0" t="s">
        <v>6894</v>
      </c>
      <c r="AP670" s="0" t="s">
        <v>6895</v>
      </c>
    </row>
    <row r="671" customFormat="false" ht="15" hidden="false" customHeight="false" outlineLevel="0" collapsed="false">
      <c r="A671" s="0" t="s">
        <v>6896</v>
      </c>
      <c r="B671" s="0" t="n">
        <v>670</v>
      </c>
      <c r="C671" s="0" t="s">
        <v>6897</v>
      </c>
      <c r="D671" s="0" t="s">
        <v>6898</v>
      </c>
      <c r="E671" s="0" t="s">
        <v>59</v>
      </c>
      <c r="F671" s="0" t="s">
        <v>60</v>
      </c>
      <c r="G671" s="0" t="n">
        <v>-700</v>
      </c>
      <c r="H671" s="0" t="s">
        <v>61</v>
      </c>
      <c r="I671" s="0" t="s">
        <v>6899</v>
      </c>
      <c r="K671" s="0" t="s">
        <v>220</v>
      </c>
      <c r="L671" s="0" t="n">
        <v>-450</v>
      </c>
      <c r="M671" s="0" t="s">
        <v>6900</v>
      </c>
      <c r="N671" s="0" t="s">
        <v>6796</v>
      </c>
      <c r="Q671" s="0" t="s">
        <v>1106</v>
      </c>
      <c r="T671" s="0" t="s">
        <v>132</v>
      </c>
      <c r="U671" s="0" t="s">
        <v>6371</v>
      </c>
      <c r="V671" s="0" t="s">
        <v>6257</v>
      </c>
      <c r="W671" s="0" t="s">
        <v>6258</v>
      </c>
      <c r="X671" s="0" t="s">
        <v>6757</v>
      </c>
      <c r="Y671" s="0" t="s">
        <v>6901</v>
      </c>
      <c r="Z671" s="0" t="n">
        <v>36.35912</v>
      </c>
      <c r="AA671" s="0" t="n">
        <v>25.79968</v>
      </c>
      <c r="AB671" s="0" t="s">
        <v>70</v>
      </c>
      <c r="AC671" s="0" t="n">
        <v>599491</v>
      </c>
      <c r="AD671" s="0" t="s">
        <v>71</v>
      </c>
      <c r="AJ671" s="0" t="s">
        <v>72</v>
      </c>
      <c r="AL671" s="0" t="s">
        <v>6902</v>
      </c>
      <c r="AP671" s="0" t="s">
        <v>6903</v>
      </c>
    </row>
    <row r="672" customFormat="false" ht="15" hidden="false" customHeight="false" outlineLevel="0" collapsed="false">
      <c r="A672" s="0" t="s">
        <v>6904</v>
      </c>
      <c r="B672" s="0" t="n">
        <v>671</v>
      </c>
      <c r="C672" s="0" t="s">
        <v>6905</v>
      </c>
      <c r="D672" s="0" t="s">
        <v>6906</v>
      </c>
      <c r="E672" s="0" t="s">
        <v>2208</v>
      </c>
      <c r="F672" s="0" t="s">
        <v>6280</v>
      </c>
      <c r="G672" s="0" t="n">
        <v>-800</v>
      </c>
      <c r="H672" s="0" t="s">
        <v>61</v>
      </c>
      <c r="I672" s="0" t="s">
        <v>6907</v>
      </c>
      <c r="K672" s="0" t="s">
        <v>2024</v>
      </c>
      <c r="L672" s="0" t="n">
        <v>-700</v>
      </c>
      <c r="M672" s="0" t="s">
        <v>6875</v>
      </c>
      <c r="N672" s="0" t="s">
        <v>6876</v>
      </c>
      <c r="Q672" s="0" t="s">
        <v>1106</v>
      </c>
      <c r="T672" s="0" t="s">
        <v>132</v>
      </c>
      <c r="U672" s="0" t="s">
        <v>6565</v>
      </c>
      <c r="V672" s="0" t="s">
        <v>6257</v>
      </c>
      <c r="W672" s="0" t="s">
        <v>6258</v>
      </c>
      <c r="X672" s="0" t="s">
        <v>6797</v>
      </c>
      <c r="Y672" s="0" t="s">
        <v>6908</v>
      </c>
      <c r="Z672" s="0" t="n">
        <v>36.33612</v>
      </c>
      <c r="AA672" s="0" t="n">
        <v>27.92124</v>
      </c>
      <c r="AB672" s="0" t="s">
        <v>132</v>
      </c>
      <c r="AC672" s="0" t="n">
        <v>589836</v>
      </c>
      <c r="AD672" s="0" t="s">
        <v>71</v>
      </c>
      <c r="AJ672" s="0" t="s">
        <v>120</v>
      </c>
      <c r="AK672" s="0" t="s">
        <v>6909</v>
      </c>
      <c r="AL672" s="0" t="s">
        <v>6881</v>
      </c>
      <c r="AN672" s="0" t="s">
        <v>6910</v>
      </c>
      <c r="AP672" s="0" t="s">
        <v>6911</v>
      </c>
    </row>
    <row r="673" customFormat="false" ht="15" hidden="false" customHeight="false" outlineLevel="0" collapsed="false">
      <c r="A673" s="0" t="s">
        <v>6912</v>
      </c>
      <c r="B673" s="0" t="n">
        <v>672</v>
      </c>
      <c r="C673" s="0" t="s">
        <v>6913</v>
      </c>
      <c r="D673" s="0" t="s">
        <v>6914</v>
      </c>
      <c r="E673" s="0" t="s">
        <v>59</v>
      </c>
      <c r="F673" s="0" t="s">
        <v>60</v>
      </c>
      <c r="G673" s="0" t="n">
        <v>-450</v>
      </c>
      <c r="H673" s="0" t="s">
        <v>80</v>
      </c>
      <c r="I673" s="0" t="s">
        <v>6915</v>
      </c>
      <c r="K673" s="0" t="s">
        <v>141</v>
      </c>
      <c r="L673" s="0" t="n">
        <v>-450</v>
      </c>
      <c r="M673" s="0" t="s">
        <v>6915</v>
      </c>
      <c r="N673" s="0" t="s">
        <v>6796</v>
      </c>
      <c r="Q673" s="0" t="s">
        <v>1106</v>
      </c>
      <c r="T673" s="0" t="s">
        <v>130</v>
      </c>
      <c r="U673" s="0" t="s">
        <v>6565</v>
      </c>
      <c r="V673" s="0" t="s">
        <v>6257</v>
      </c>
      <c r="W673" s="0" t="s">
        <v>6258</v>
      </c>
      <c r="X673" s="0" t="s">
        <v>6797</v>
      </c>
      <c r="Y673" s="0" t="s">
        <v>6916</v>
      </c>
      <c r="Z673" s="0" t="n">
        <v>36.22424</v>
      </c>
      <c r="AA673" s="0" t="n">
        <v>27.61897</v>
      </c>
      <c r="AB673" s="0" t="s">
        <v>70</v>
      </c>
      <c r="AC673" s="0" t="n">
        <v>589741</v>
      </c>
      <c r="AD673" s="0" t="s">
        <v>71</v>
      </c>
      <c r="AG673" s="0" t="s">
        <v>6917</v>
      </c>
      <c r="AJ673" s="0" t="s">
        <v>72</v>
      </c>
      <c r="AL673" s="0" t="s">
        <v>6459</v>
      </c>
      <c r="AN673" s="0" t="s">
        <v>6801</v>
      </c>
      <c r="AP673" s="0" t="s">
        <v>6918</v>
      </c>
    </row>
    <row r="674" customFormat="false" ht="15" hidden="false" customHeight="false" outlineLevel="0" collapsed="false">
      <c r="A674" s="0" t="s">
        <v>6919</v>
      </c>
      <c r="B674" s="0" t="n">
        <v>673</v>
      </c>
      <c r="C674" s="0" t="s">
        <v>6920</v>
      </c>
      <c r="D674" s="0" t="s">
        <v>6921</v>
      </c>
      <c r="E674" s="0" t="s">
        <v>59</v>
      </c>
      <c r="F674" s="0" t="s">
        <v>60</v>
      </c>
      <c r="G674" s="0" t="n">
        <v>1700</v>
      </c>
      <c r="H674" s="0" t="s">
        <v>80</v>
      </c>
      <c r="I674" s="0" t="s">
        <v>6922</v>
      </c>
      <c r="K674" s="0" t="s">
        <v>191</v>
      </c>
      <c r="L674" s="0" t="n">
        <v>1700</v>
      </c>
      <c r="M674" s="0" t="s">
        <v>6923</v>
      </c>
      <c r="Q674" s="0" t="s">
        <v>193</v>
      </c>
      <c r="T674" s="0" t="s">
        <v>66</v>
      </c>
      <c r="U674" s="0" t="s">
        <v>6565</v>
      </c>
      <c r="V674" s="0" t="s">
        <v>6257</v>
      </c>
      <c r="W674" s="0" t="s">
        <v>6258</v>
      </c>
      <c r="X674" s="0" t="s">
        <v>6797</v>
      </c>
      <c r="Y674" s="0" t="s">
        <v>6924</v>
      </c>
      <c r="Z674" s="0" t="n">
        <v>36.148</v>
      </c>
      <c r="AA674" s="0" t="n">
        <v>29.5935</v>
      </c>
      <c r="AB674" s="0" t="s">
        <v>132</v>
      </c>
      <c r="AD674" s="0" t="s">
        <v>177</v>
      </c>
      <c r="AE674" s="0" t="s">
        <v>6925</v>
      </c>
      <c r="AF674" s="0" t="s">
        <v>146</v>
      </c>
      <c r="AG674" s="0" t="s">
        <v>6926</v>
      </c>
      <c r="AI674" s="0" t="s">
        <v>6927</v>
      </c>
      <c r="AJ674" s="0" t="s">
        <v>120</v>
      </c>
      <c r="AK674" s="0" t="s">
        <v>6928</v>
      </c>
      <c r="AL674" s="0" t="s">
        <v>6929</v>
      </c>
      <c r="AM674" s="0" t="s">
        <v>6930</v>
      </c>
      <c r="AN674" s="0" t="s">
        <v>6931</v>
      </c>
      <c r="AP674" s="0" t="s">
        <v>6932</v>
      </c>
    </row>
    <row r="675" customFormat="false" ht="15" hidden="false" customHeight="false" outlineLevel="0" collapsed="false">
      <c r="A675" s="0" t="s">
        <v>6933</v>
      </c>
      <c r="B675" s="0" t="n">
        <v>674</v>
      </c>
      <c r="C675" s="0" t="s">
        <v>6934</v>
      </c>
      <c r="D675" s="0" t="s">
        <v>6935</v>
      </c>
      <c r="E675" s="0" t="s">
        <v>2208</v>
      </c>
      <c r="F675" s="0" t="s">
        <v>6280</v>
      </c>
      <c r="G675" s="0" t="n">
        <v>-900</v>
      </c>
      <c r="H675" s="0" t="s">
        <v>61</v>
      </c>
      <c r="I675" s="0" t="s">
        <v>6936</v>
      </c>
      <c r="K675" s="0" t="s">
        <v>2024</v>
      </c>
      <c r="L675" s="0" t="n">
        <v>-688</v>
      </c>
      <c r="M675" s="0" t="s">
        <v>6937</v>
      </c>
      <c r="N675" s="0" t="s">
        <v>6938</v>
      </c>
      <c r="Q675" s="0" t="s">
        <v>1106</v>
      </c>
      <c r="T675" s="0" t="s">
        <v>132</v>
      </c>
      <c r="U675" s="0" t="s">
        <v>6565</v>
      </c>
      <c r="V675" s="0" t="s">
        <v>6257</v>
      </c>
      <c r="W675" s="0" t="s">
        <v>6258</v>
      </c>
      <c r="X675" s="0" t="s">
        <v>6797</v>
      </c>
      <c r="Y675" s="0" t="s">
        <v>6939</v>
      </c>
      <c r="Z675" s="0" t="n">
        <v>36.0913</v>
      </c>
      <c r="AA675" s="0" t="n">
        <v>28.0883</v>
      </c>
      <c r="AB675" s="0" t="s">
        <v>132</v>
      </c>
      <c r="AC675" s="0" t="n">
        <v>589913</v>
      </c>
      <c r="AD675" s="0" t="s">
        <v>144</v>
      </c>
      <c r="AE675" s="0" t="s">
        <v>6940</v>
      </c>
      <c r="AF675" s="0" t="s">
        <v>198</v>
      </c>
      <c r="AJ675" s="0" t="s">
        <v>120</v>
      </c>
      <c r="AK675" s="0" t="s">
        <v>6941</v>
      </c>
      <c r="AL675" s="0" t="s">
        <v>6942</v>
      </c>
      <c r="AN675" s="0" t="s">
        <v>6943</v>
      </c>
      <c r="AP675" s="0" t="s">
        <v>6944</v>
      </c>
    </row>
    <row r="676" customFormat="false" ht="15" hidden="false" customHeight="false" outlineLevel="0" collapsed="false">
      <c r="A676" s="0" t="s">
        <v>6945</v>
      </c>
      <c r="B676" s="0" t="n">
        <v>675</v>
      </c>
      <c r="C676" s="0" t="s">
        <v>6946</v>
      </c>
      <c r="D676" s="0" t="s">
        <v>6947</v>
      </c>
      <c r="E676" s="0" t="s">
        <v>59</v>
      </c>
      <c r="F676" s="0" t="s">
        <v>60</v>
      </c>
      <c r="G676" s="0" t="n">
        <v>-450</v>
      </c>
      <c r="H676" s="0" t="s">
        <v>80</v>
      </c>
      <c r="I676" s="0" t="s">
        <v>6948</v>
      </c>
      <c r="K676" s="0" t="s">
        <v>141</v>
      </c>
      <c r="L676" s="0" t="n">
        <v>-450</v>
      </c>
      <c r="M676" s="0" t="s">
        <v>6948</v>
      </c>
      <c r="N676" s="0" t="s">
        <v>6796</v>
      </c>
      <c r="Q676" s="0" t="s">
        <v>1106</v>
      </c>
      <c r="T676" s="0" t="s">
        <v>130</v>
      </c>
      <c r="U676" s="0" t="s">
        <v>6565</v>
      </c>
      <c r="V676" s="0" t="s">
        <v>6257</v>
      </c>
      <c r="W676" s="0" t="s">
        <v>6258</v>
      </c>
      <c r="X676" s="0" t="s">
        <v>6949</v>
      </c>
      <c r="Y676" s="0" t="s">
        <v>6950</v>
      </c>
      <c r="Z676" s="0" t="n">
        <v>35.799</v>
      </c>
      <c r="AA676" s="0" t="n">
        <v>27.166</v>
      </c>
      <c r="AB676" s="0" t="s">
        <v>132</v>
      </c>
      <c r="AC676" s="0" t="n">
        <v>589739</v>
      </c>
      <c r="AD676" s="0" t="s">
        <v>71</v>
      </c>
      <c r="AJ676" s="0" t="s">
        <v>72</v>
      </c>
      <c r="AL676" s="0" t="s">
        <v>441</v>
      </c>
      <c r="AN676" s="0" t="s">
        <v>6951</v>
      </c>
      <c r="AP676" s="0" t="s">
        <v>6952</v>
      </c>
    </row>
    <row r="677" customFormat="false" ht="15" hidden="false" customHeight="false" outlineLevel="0" collapsed="false">
      <c r="A677" s="0" t="s">
        <v>6953</v>
      </c>
      <c r="B677" s="0" t="n">
        <v>676</v>
      </c>
      <c r="C677" s="0" t="s">
        <v>6954</v>
      </c>
      <c r="D677" s="0" t="s">
        <v>6955</v>
      </c>
      <c r="E677" s="0" t="s">
        <v>59</v>
      </c>
      <c r="F677" s="0" t="s">
        <v>60</v>
      </c>
      <c r="G677" s="0" t="n">
        <v>1700</v>
      </c>
      <c r="H677" s="0" t="s">
        <v>80</v>
      </c>
      <c r="I677" s="0" t="s">
        <v>6956</v>
      </c>
      <c r="K677" s="0" t="s">
        <v>191</v>
      </c>
      <c r="L677" s="0" t="n">
        <v>1700</v>
      </c>
      <c r="M677" s="0" t="s">
        <v>6957</v>
      </c>
      <c r="Q677" s="0" t="s">
        <v>193</v>
      </c>
      <c r="T677" s="0" t="s">
        <v>130</v>
      </c>
      <c r="U677" s="0" t="s">
        <v>6565</v>
      </c>
      <c r="V677" s="0" t="s">
        <v>6257</v>
      </c>
      <c r="W677" s="0" t="s">
        <v>6258</v>
      </c>
      <c r="X677" s="0" t="s">
        <v>6949</v>
      </c>
      <c r="Y677" s="0" t="s">
        <v>6958</v>
      </c>
      <c r="Z677" s="0" t="n">
        <v>35.549</v>
      </c>
      <c r="AA677" s="0" t="n">
        <v>27.174</v>
      </c>
      <c r="AB677" s="0" t="s">
        <v>70</v>
      </c>
      <c r="AD677" s="0" t="s">
        <v>144</v>
      </c>
      <c r="AE677" s="0" t="s">
        <v>6959</v>
      </c>
      <c r="AF677" s="0" t="s">
        <v>198</v>
      </c>
      <c r="AJ677" s="0" t="s">
        <v>72</v>
      </c>
      <c r="AL677" s="0" t="s">
        <v>6960</v>
      </c>
      <c r="AN677" s="0" t="s">
        <v>6961</v>
      </c>
      <c r="AP677" s="0" t="s">
        <v>6962</v>
      </c>
    </row>
    <row r="678" customFormat="false" ht="15" hidden="false" customHeight="false" outlineLevel="0" collapsed="false">
      <c r="A678" s="0" t="s">
        <v>6963</v>
      </c>
      <c r="B678" s="0" t="n">
        <v>677</v>
      </c>
      <c r="C678" s="0" t="s">
        <v>6964</v>
      </c>
      <c r="D678" s="0" t="s">
        <v>6965</v>
      </c>
      <c r="E678" s="0" t="s">
        <v>59</v>
      </c>
      <c r="F678" s="0" t="s">
        <v>60</v>
      </c>
      <c r="G678" s="0" t="n">
        <v>-700</v>
      </c>
      <c r="H678" s="0" t="s">
        <v>80</v>
      </c>
      <c r="I678" s="0" t="s">
        <v>6966</v>
      </c>
      <c r="K678" s="0" t="s">
        <v>220</v>
      </c>
      <c r="L678" s="0" t="n">
        <v>-450</v>
      </c>
      <c r="M678" s="0" t="s">
        <v>6967</v>
      </c>
      <c r="N678" s="0" t="s">
        <v>6796</v>
      </c>
      <c r="Q678" s="0" t="s">
        <v>1106</v>
      </c>
      <c r="T678" s="0" t="s">
        <v>130</v>
      </c>
      <c r="U678" s="0" t="s">
        <v>6565</v>
      </c>
      <c r="V678" s="0" t="s">
        <v>6257</v>
      </c>
      <c r="W678" s="0" t="s">
        <v>6258</v>
      </c>
      <c r="X678" s="0" t="s">
        <v>6949</v>
      </c>
      <c r="Y678" s="0" t="s">
        <v>6968</v>
      </c>
      <c r="Z678" s="0" t="n">
        <v>35.50658</v>
      </c>
      <c r="AA678" s="0" t="n">
        <v>27.21271</v>
      </c>
      <c r="AB678" s="0" t="s">
        <v>132</v>
      </c>
      <c r="AC678" s="0" t="n">
        <v>590010</v>
      </c>
      <c r="AD678" s="0" t="s">
        <v>177</v>
      </c>
      <c r="AE678" s="0" t="s">
        <v>6969</v>
      </c>
      <c r="AF678" s="0" t="s">
        <v>198</v>
      </c>
      <c r="AG678" s="0" t="s">
        <v>6970</v>
      </c>
      <c r="AH678" s="0" t="s">
        <v>6949</v>
      </c>
      <c r="AI678" s="0" t="s">
        <v>6949</v>
      </c>
      <c r="AJ678" s="0" t="s">
        <v>72</v>
      </c>
      <c r="AL678" s="0" t="s">
        <v>6971</v>
      </c>
      <c r="AM678" s="0" t="s">
        <v>6972</v>
      </c>
      <c r="AN678" s="0" t="s">
        <v>6973</v>
      </c>
      <c r="AP678" s="0" t="s">
        <v>6974</v>
      </c>
    </row>
    <row r="679" customFormat="false" ht="15" hidden="false" customHeight="false" outlineLevel="0" collapsed="false">
      <c r="A679" s="0" t="s">
        <v>6975</v>
      </c>
      <c r="B679" s="0" t="n">
        <v>678</v>
      </c>
      <c r="C679" s="0" t="s">
        <v>6976</v>
      </c>
      <c r="D679" s="0" t="s">
        <v>6977</v>
      </c>
      <c r="E679" s="0" t="s">
        <v>59</v>
      </c>
      <c r="F679" s="0" t="s">
        <v>60</v>
      </c>
      <c r="G679" s="0" t="n">
        <v>-350</v>
      </c>
      <c r="H679" s="0" t="s">
        <v>80</v>
      </c>
      <c r="I679" s="0" t="s">
        <v>6978</v>
      </c>
      <c r="K679" s="0" t="s">
        <v>141</v>
      </c>
      <c r="L679" s="0" t="n">
        <v>-350</v>
      </c>
      <c r="M679" s="0" t="s">
        <v>6978</v>
      </c>
      <c r="N679" s="0" t="s">
        <v>6796</v>
      </c>
      <c r="Q679" s="0" t="s">
        <v>1106</v>
      </c>
      <c r="T679" s="0" t="s">
        <v>130</v>
      </c>
      <c r="U679" s="0" t="s">
        <v>6565</v>
      </c>
      <c r="V679" s="0" t="s">
        <v>6257</v>
      </c>
      <c r="W679" s="0" t="s">
        <v>6258</v>
      </c>
      <c r="X679" s="0" t="s">
        <v>6949</v>
      </c>
      <c r="Y679" s="0" t="s">
        <v>6979</v>
      </c>
      <c r="Z679" s="0" t="n">
        <v>35.47757</v>
      </c>
      <c r="AA679" s="0" t="n">
        <v>27.12044</v>
      </c>
      <c r="AB679" s="0" t="s">
        <v>132</v>
      </c>
      <c r="AC679" s="0" t="n">
        <v>589711</v>
      </c>
      <c r="AD679" s="0" t="s">
        <v>71</v>
      </c>
      <c r="AG679" s="0" t="s">
        <v>6980</v>
      </c>
      <c r="AJ679" s="0" t="s">
        <v>72</v>
      </c>
      <c r="AL679" s="0" t="s">
        <v>6981</v>
      </c>
      <c r="AN679" s="0" t="s">
        <v>6982</v>
      </c>
      <c r="AP679" s="0" t="s">
        <v>6983</v>
      </c>
    </row>
    <row r="680" customFormat="false" ht="15" hidden="false" customHeight="false" outlineLevel="0" collapsed="false">
      <c r="A680" s="0" t="s">
        <v>6984</v>
      </c>
      <c r="B680" s="0" t="n">
        <v>679</v>
      </c>
      <c r="C680" s="0" t="s">
        <v>6985</v>
      </c>
      <c r="D680" s="0" t="s">
        <v>6986</v>
      </c>
      <c r="E680" s="0" t="s">
        <v>59</v>
      </c>
      <c r="F680" s="0" t="s">
        <v>60</v>
      </c>
      <c r="G680" s="0" t="n">
        <v>-700</v>
      </c>
      <c r="H680" s="0" t="s">
        <v>80</v>
      </c>
      <c r="I680" s="0" t="s">
        <v>6987</v>
      </c>
      <c r="K680" s="0" t="s">
        <v>220</v>
      </c>
      <c r="L680" s="0" t="n">
        <v>-450</v>
      </c>
      <c r="M680" s="0" t="s">
        <v>6988</v>
      </c>
      <c r="N680" s="0" t="s">
        <v>6796</v>
      </c>
      <c r="Q680" s="0" t="s">
        <v>1106</v>
      </c>
      <c r="T680" s="0" t="s">
        <v>130</v>
      </c>
      <c r="U680" s="0" t="s">
        <v>6565</v>
      </c>
      <c r="V680" s="0" t="s">
        <v>6257</v>
      </c>
      <c r="W680" s="0" t="s">
        <v>6258</v>
      </c>
      <c r="X680" s="0" t="s">
        <v>6949</v>
      </c>
      <c r="Y680" s="0" t="s">
        <v>6989</v>
      </c>
      <c r="Z680" s="0" t="n">
        <v>35.42131</v>
      </c>
      <c r="AA680" s="0" t="n">
        <v>26.91066</v>
      </c>
      <c r="AB680" s="0" t="s">
        <v>132</v>
      </c>
      <c r="AC680" s="0" t="n">
        <v>589845</v>
      </c>
      <c r="AD680" s="0" t="s">
        <v>144</v>
      </c>
      <c r="AE680" s="0" t="s">
        <v>6990</v>
      </c>
      <c r="AF680" s="0" t="s">
        <v>387</v>
      </c>
      <c r="AG680" s="0" t="s">
        <v>6991</v>
      </c>
      <c r="AJ680" s="0" t="s">
        <v>72</v>
      </c>
      <c r="AL680" s="0" t="s">
        <v>441</v>
      </c>
      <c r="AP680" s="0" t="s">
        <v>6992</v>
      </c>
    </row>
    <row r="681" customFormat="false" ht="15" hidden="false" customHeight="false" outlineLevel="0" collapsed="false">
      <c r="A681" s="0" t="s">
        <v>6993</v>
      </c>
      <c r="B681" s="0" t="n">
        <v>680</v>
      </c>
      <c r="C681" s="0" t="s">
        <v>6994</v>
      </c>
      <c r="D681" s="0" t="s">
        <v>6995</v>
      </c>
      <c r="E681" s="0" t="s">
        <v>2208</v>
      </c>
      <c r="F681" s="0" t="s">
        <v>2209</v>
      </c>
      <c r="G681" s="0" t="n">
        <v>-1300</v>
      </c>
      <c r="H681" s="0" t="s">
        <v>2210</v>
      </c>
      <c r="I681" s="0" t="s">
        <v>6996</v>
      </c>
      <c r="K681" s="0" t="s">
        <v>2024</v>
      </c>
      <c r="L681" s="0" t="n">
        <v>-524</v>
      </c>
      <c r="M681" s="0" t="s">
        <v>6997</v>
      </c>
      <c r="P681" s="0" t="s">
        <v>6998</v>
      </c>
      <c r="Q681" s="0" t="s">
        <v>1106</v>
      </c>
      <c r="T681" s="0" t="s">
        <v>132</v>
      </c>
      <c r="U681" s="0" t="s">
        <v>6999</v>
      </c>
      <c r="V681" s="0" t="s">
        <v>6999</v>
      </c>
      <c r="W681" s="0" t="s">
        <v>6999</v>
      </c>
      <c r="X681" s="0" t="s">
        <v>7000</v>
      </c>
      <c r="Y681" s="0" t="s">
        <v>7001</v>
      </c>
      <c r="Z681" s="0" t="n">
        <v>35.5158</v>
      </c>
      <c r="AA681" s="0" t="n">
        <v>24.0187</v>
      </c>
      <c r="AB681" s="0" t="s">
        <v>132</v>
      </c>
      <c r="AC681" s="0" t="n">
        <v>589886</v>
      </c>
      <c r="AD681" s="0" t="s">
        <v>177</v>
      </c>
      <c r="AE681" s="0" t="s">
        <v>7002</v>
      </c>
      <c r="AF681" s="0" t="s">
        <v>198</v>
      </c>
      <c r="AG681" s="0" t="s">
        <v>7003</v>
      </c>
      <c r="AH681" s="0" t="s">
        <v>7000</v>
      </c>
      <c r="AI681" s="0" t="s">
        <v>7000</v>
      </c>
      <c r="AJ681" s="0" t="s">
        <v>120</v>
      </c>
      <c r="AK681" s="0" t="s">
        <v>7004</v>
      </c>
      <c r="AL681" s="0" t="s">
        <v>7005</v>
      </c>
      <c r="AM681" s="0" t="s">
        <v>7006</v>
      </c>
      <c r="AN681" s="0" t="s">
        <v>7007</v>
      </c>
      <c r="AP681" s="0" t="s">
        <v>7008</v>
      </c>
    </row>
    <row r="682" customFormat="false" ht="15" hidden="false" customHeight="false" outlineLevel="0" collapsed="false">
      <c r="A682" s="0" t="s">
        <v>7009</v>
      </c>
      <c r="B682" s="0" t="n">
        <v>681</v>
      </c>
      <c r="C682" s="0" t="s">
        <v>7010</v>
      </c>
      <c r="D682" s="0" t="s">
        <v>7011</v>
      </c>
      <c r="E682" s="0" t="s">
        <v>59</v>
      </c>
      <c r="F682" s="0" t="s">
        <v>60</v>
      </c>
      <c r="G682" s="0" t="n">
        <v>-400</v>
      </c>
      <c r="H682" s="0" t="s">
        <v>80</v>
      </c>
      <c r="I682" s="0" t="s">
        <v>7012</v>
      </c>
      <c r="K682" s="0" t="s">
        <v>141</v>
      </c>
      <c r="L682" s="0" t="n">
        <v>-340</v>
      </c>
      <c r="M682" s="0" t="s">
        <v>7013</v>
      </c>
      <c r="Q682" s="0" t="s">
        <v>1106</v>
      </c>
      <c r="T682" s="0" t="s">
        <v>132</v>
      </c>
      <c r="U682" s="0" t="s">
        <v>6999</v>
      </c>
      <c r="V682" s="0" t="s">
        <v>6999</v>
      </c>
      <c r="W682" s="0" t="s">
        <v>6999</v>
      </c>
      <c r="X682" s="0" t="s">
        <v>7000</v>
      </c>
      <c r="Y682" s="0" t="s">
        <v>7014</v>
      </c>
      <c r="Z682" s="0" t="n">
        <v>35.511</v>
      </c>
      <c r="AA682" s="0" t="n">
        <v>23.5701</v>
      </c>
      <c r="AB682" s="0" t="s">
        <v>132</v>
      </c>
      <c r="AC682" s="0" t="n">
        <v>589989</v>
      </c>
      <c r="AD682" s="0" t="s">
        <v>71</v>
      </c>
      <c r="AJ682" s="0" t="s">
        <v>120</v>
      </c>
      <c r="AK682" s="0" t="s">
        <v>7015</v>
      </c>
      <c r="AL682" s="0" t="s">
        <v>7016</v>
      </c>
      <c r="AN682" s="0" t="s">
        <v>7017</v>
      </c>
      <c r="AO682" s="0" t="s">
        <v>7018</v>
      </c>
      <c r="AP682" s="0" t="s">
        <v>7019</v>
      </c>
    </row>
    <row r="683" customFormat="false" ht="15" hidden="false" customHeight="false" outlineLevel="0" collapsed="false">
      <c r="A683" s="0" t="s">
        <v>7020</v>
      </c>
      <c r="B683" s="0" t="n">
        <v>682</v>
      </c>
      <c r="C683" s="0" t="s">
        <v>7021</v>
      </c>
      <c r="D683" s="0" t="s">
        <v>7022</v>
      </c>
      <c r="E683" s="0" t="s">
        <v>59</v>
      </c>
      <c r="F683" s="0" t="s">
        <v>60</v>
      </c>
      <c r="G683" s="0" t="n">
        <v>-300</v>
      </c>
      <c r="H683" s="0" t="s">
        <v>80</v>
      </c>
      <c r="I683" s="0" t="s">
        <v>7023</v>
      </c>
      <c r="K683" s="0" t="s">
        <v>63</v>
      </c>
      <c r="L683" s="0" t="n">
        <v>100</v>
      </c>
      <c r="M683" s="0" t="s">
        <v>7024</v>
      </c>
      <c r="Q683" s="0" t="s">
        <v>1106</v>
      </c>
      <c r="T683" s="0" t="s">
        <v>132</v>
      </c>
      <c r="U683" s="0" t="s">
        <v>6999</v>
      </c>
      <c r="V683" s="0" t="s">
        <v>6999</v>
      </c>
      <c r="W683" s="0" t="s">
        <v>6999</v>
      </c>
      <c r="X683" s="0" t="s">
        <v>7000</v>
      </c>
      <c r="Y683" s="0" t="s">
        <v>7025</v>
      </c>
      <c r="Z683" s="0" t="n">
        <v>35.4953</v>
      </c>
      <c r="AA683" s="0" t="n">
        <v>23.6607</v>
      </c>
      <c r="AB683" s="0" t="s">
        <v>132</v>
      </c>
      <c r="AC683" s="0" t="n">
        <v>589870</v>
      </c>
      <c r="AD683" s="0" t="s">
        <v>177</v>
      </c>
      <c r="AE683" s="0" t="s">
        <v>7026</v>
      </c>
      <c r="AF683" s="0" t="s">
        <v>198</v>
      </c>
      <c r="AG683" s="0" t="s">
        <v>7027</v>
      </c>
      <c r="AI683" s="0" t="s">
        <v>7028</v>
      </c>
      <c r="AJ683" s="0" t="s">
        <v>120</v>
      </c>
      <c r="AK683" s="0" t="s">
        <v>7015</v>
      </c>
      <c r="AL683" s="0" t="s">
        <v>7029</v>
      </c>
      <c r="AM683" s="0" t="s">
        <v>7030</v>
      </c>
      <c r="AN683" s="0" t="s">
        <v>7031</v>
      </c>
      <c r="AO683" s="0" t="s">
        <v>7018</v>
      </c>
      <c r="AP683" s="0" t="s">
        <v>7032</v>
      </c>
    </row>
    <row r="684" customFormat="false" ht="15" hidden="false" customHeight="false" outlineLevel="0" collapsed="false">
      <c r="A684" s="0" t="s">
        <v>7033</v>
      </c>
      <c r="B684" s="0" t="n">
        <v>683</v>
      </c>
      <c r="C684" s="0" t="s">
        <v>7034</v>
      </c>
      <c r="D684" s="0" t="s">
        <v>7035</v>
      </c>
      <c r="E684" s="0" t="s">
        <v>59</v>
      </c>
      <c r="F684" s="0" t="s">
        <v>60</v>
      </c>
      <c r="G684" s="0" t="n">
        <v>-480</v>
      </c>
      <c r="H684" s="0" t="s">
        <v>80</v>
      </c>
      <c r="I684" s="0" t="s">
        <v>7036</v>
      </c>
      <c r="K684" s="0" t="s">
        <v>141</v>
      </c>
      <c r="L684" s="0" t="n">
        <v>-429</v>
      </c>
      <c r="M684" s="0" t="s">
        <v>7037</v>
      </c>
      <c r="Q684" s="0" t="s">
        <v>1106</v>
      </c>
      <c r="T684" s="0" t="s">
        <v>130</v>
      </c>
      <c r="U684" s="0" t="s">
        <v>6999</v>
      </c>
      <c r="V684" s="0" t="s">
        <v>6999</v>
      </c>
      <c r="W684" s="0" t="s">
        <v>6999</v>
      </c>
      <c r="X684" s="0" t="s">
        <v>7000</v>
      </c>
      <c r="Y684" s="0" t="s">
        <v>7038</v>
      </c>
      <c r="Z684" s="0" t="n">
        <v>35.4871</v>
      </c>
      <c r="AA684" s="0" t="n">
        <v>23.8956</v>
      </c>
      <c r="AB684" s="0" t="s">
        <v>70</v>
      </c>
      <c r="AC684" s="0" t="n">
        <v>590000</v>
      </c>
      <c r="AD684" s="0" t="s">
        <v>87</v>
      </c>
      <c r="AJ684" s="0" t="s">
        <v>72</v>
      </c>
      <c r="AL684" s="0" t="s">
        <v>7039</v>
      </c>
      <c r="AM684" s="0" t="s">
        <v>7040</v>
      </c>
      <c r="AN684" s="0" t="s">
        <v>7041</v>
      </c>
      <c r="AO684" s="0" t="s">
        <v>7018</v>
      </c>
      <c r="AP684" s="0" t="s">
        <v>7042</v>
      </c>
    </row>
    <row r="685" customFormat="false" ht="15" hidden="false" customHeight="false" outlineLevel="0" collapsed="false">
      <c r="A685" s="0" t="s">
        <v>7043</v>
      </c>
      <c r="B685" s="0" t="n">
        <v>684</v>
      </c>
      <c r="C685" s="0" t="s">
        <v>7044</v>
      </c>
      <c r="D685" s="0" t="s">
        <v>7045</v>
      </c>
      <c r="E685" s="0" t="s">
        <v>2208</v>
      </c>
      <c r="F685" s="0" t="s">
        <v>6280</v>
      </c>
      <c r="G685" s="0" t="n">
        <v>-800</v>
      </c>
      <c r="H685" s="0" t="s">
        <v>61</v>
      </c>
      <c r="I685" s="0" t="s">
        <v>7046</v>
      </c>
      <c r="K685" s="0" t="s">
        <v>2024</v>
      </c>
      <c r="L685" s="0" t="n">
        <v>-400</v>
      </c>
      <c r="M685" s="0" t="s">
        <v>7047</v>
      </c>
      <c r="N685" s="0" t="s">
        <v>4577</v>
      </c>
      <c r="P685" s="0" t="s">
        <v>7048</v>
      </c>
      <c r="Q685" s="0" t="s">
        <v>1106</v>
      </c>
      <c r="T685" s="0" t="s">
        <v>132</v>
      </c>
      <c r="U685" s="0" t="s">
        <v>6999</v>
      </c>
      <c r="V685" s="0" t="s">
        <v>6999</v>
      </c>
      <c r="W685" s="0" t="s">
        <v>6999</v>
      </c>
      <c r="X685" s="0" t="s">
        <v>7000</v>
      </c>
      <c r="Y685" s="0" t="s">
        <v>7049</v>
      </c>
      <c r="Z685" s="0" t="n">
        <v>35.4627</v>
      </c>
      <c r="AA685" s="0" t="n">
        <v>24.1414</v>
      </c>
      <c r="AB685" s="0" t="s">
        <v>132</v>
      </c>
      <c r="AC685" s="0" t="n">
        <v>589704</v>
      </c>
      <c r="AD685" s="0" t="s">
        <v>71</v>
      </c>
      <c r="AJ685" s="0" t="s">
        <v>120</v>
      </c>
      <c r="AK685" s="0" t="s">
        <v>7050</v>
      </c>
      <c r="AL685" s="0" t="s">
        <v>7051</v>
      </c>
      <c r="AM685" s="0" t="s">
        <v>7052</v>
      </c>
      <c r="AN685" s="0" t="s">
        <v>7053</v>
      </c>
      <c r="AP685" s="0" t="s">
        <v>7054</v>
      </c>
    </row>
    <row r="686" customFormat="false" ht="15" hidden="false" customHeight="false" outlineLevel="0" collapsed="false">
      <c r="A686" s="0" t="s">
        <v>7055</v>
      </c>
      <c r="B686" s="0" t="n">
        <v>685</v>
      </c>
      <c r="C686" s="0" t="s">
        <v>7056</v>
      </c>
      <c r="D686" s="0" t="s">
        <v>7057</v>
      </c>
      <c r="E686" s="0" t="s">
        <v>2208</v>
      </c>
      <c r="F686" s="0" t="s">
        <v>6280</v>
      </c>
      <c r="G686" s="0" t="n">
        <v>-700</v>
      </c>
      <c r="H686" s="0" t="s">
        <v>61</v>
      </c>
      <c r="I686" s="0" t="s">
        <v>7058</v>
      </c>
      <c r="K686" s="0" t="s">
        <v>220</v>
      </c>
      <c r="L686" s="0" t="n">
        <v>-400</v>
      </c>
      <c r="M686" s="0" t="s">
        <v>7047</v>
      </c>
      <c r="N686" s="0" t="s">
        <v>7059</v>
      </c>
      <c r="Q686" s="0" t="s">
        <v>1106</v>
      </c>
      <c r="T686" s="0" t="s">
        <v>132</v>
      </c>
      <c r="U686" s="0" t="s">
        <v>6999</v>
      </c>
      <c r="V686" s="0" t="s">
        <v>6999</v>
      </c>
      <c r="W686" s="0" t="s">
        <v>6999</v>
      </c>
      <c r="X686" s="0" t="s">
        <v>7000</v>
      </c>
      <c r="Y686" s="0" t="s">
        <v>7060</v>
      </c>
      <c r="Z686" s="0" t="n">
        <v>35.4586</v>
      </c>
      <c r="AA686" s="0" t="n">
        <v>23.6564</v>
      </c>
      <c r="AB686" s="0" t="s">
        <v>132</v>
      </c>
      <c r="AC686" s="0" t="n">
        <v>590003</v>
      </c>
      <c r="AD686" s="0" t="s">
        <v>144</v>
      </c>
      <c r="AE686" s="0" t="s">
        <v>7061</v>
      </c>
      <c r="AF686" s="0" t="s">
        <v>146</v>
      </c>
      <c r="AG686" s="0" t="s">
        <v>4896</v>
      </c>
      <c r="AJ686" s="0" t="s">
        <v>72</v>
      </c>
      <c r="AL686" s="0" t="s">
        <v>7062</v>
      </c>
      <c r="AM686" s="0" t="s">
        <v>7063</v>
      </c>
      <c r="AN686" s="0" t="s">
        <v>7064</v>
      </c>
      <c r="AP686" s="0" t="s">
        <v>7065</v>
      </c>
    </row>
    <row r="687" customFormat="false" ht="15" hidden="false" customHeight="false" outlineLevel="0" collapsed="false">
      <c r="A687" s="0" t="s">
        <v>7066</v>
      </c>
      <c r="B687" s="0" t="n">
        <v>686</v>
      </c>
      <c r="C687" s="0" t="s">
        <v>7067</v>
      </c>
      <c r="D687" s="0" t="s">
        <v>7068</v>
      </c>
      <c r="E687" s="0" t="s">
        <v>59</v>
      </c>
      <c r="F687" s="0" t="s">
        <v>60</v>
      </c>
      <c r="G687" s="0" t="n">
        <v>1000</v>
      </c>
      <c r="H687" s="0" t="s">
        <v>80</v>
      </c>
      <c r="I687" s="0" t="s">
        <v>7069</v>
      </c>
      <c r="K687" s="0" t="s">
        <v>82</v>
      </c>
      <c r="L687" s="0" t="n">
        <v>1000</v>
      </c>
      <c r="M687" s="0" t="s">
        <v>7069</v>
      </c>
      <c r="Q687" s="0" t="s">
        <v>84</v>
      </c>
      <c r="T687" s="0" t="s">
        <v>66</v>
      </c>
      <c r="U687" s="0" t="s">
        <v>6999</v>
      </c>
      <c r="V687" s="0" t="s">
        <v>6999</v>
      </c>
      <c r="W687" s="0" t="s">
        <v>6999</v>
      </c>
      <c r="X687" s="0" t="s">
        <v>7070</v>
      </c>
      <c r="Y687" s="0" t="s">
        <v>7071</v>
      </c>
      <c r="Z687" s="0" t="n">
        <v>35.4182</v>
      </c>
      <c r="AA687" s="0" t="n">
        <v>24.6906</v>
      </c>
      <c r="AB687" s="0" t="s">
        <v>86</v>
      </c>
      <c r="AC687" s="0" t="n">
        <v>589974</v>
      </c>
      <c r="AD687" s="0" t="s">
        <v>87</v>
      </c>
      <c r="AG687" s="0" t="s">
        <v>7072</v>
      </c>
      <c r="AJ687" s="0" t="s">
        <v>72</v>
      </c>
      <c r="AL687" s="0" t="s">
        <v>7073</v>
      </c>
      <c r="AM687" s="0" t="s">
        <v>7074</v>
      </c>
      <c r="AN687" s="0" t="s">
        <v>7075</v>
      </c>
      <c r="AP687" s="0" t="s">
        <v>7076</v>
      </c>
    </row>
    <row r="688" customFormat="false" ht="15" hidden="false" customHeight="false" outlineLevel="0" collapsed="false">
      <c r="A688" s="0" t="s">
        <v>7077</v>
      </c>
      <c r="B688" s="0" t="n">
        <v>687</v>
      </c>
      <c r="C688" s="0" t="s">
        <v>7078</v>
      </c>
      <c r="D688" s="0" t="s">
        <v>7079</v>
      </c>
      <c r="E688" s="0" t="s">
        <v>59</v>
      </c>
      <c r="F688" s="0" t="s">
        <v>60</v>
      </c>
      <c r="G688" s="0" t="n">
        <v>-300</v>
      </c>
      <c r="H688" s="0" t="s">
        <v>80</v>
      </c>
      <c r="I688" s="0" t="s">
        <v>7080</v>
      </c>
      <c r="K688" s="0" t="s">
        <v>63</v>
      </c>
      <c r="L688" s="0" t="n">
        <v>-200</v>
      </c>
      <c r="M688" s="0" t="s">
        <v>7081</v>
      </c>
      <c r="P688" s="0" t="s">
        <v>7082</v>
      </c>
      <c r="Q688" s="0" t="s">
        <v>1106</v>
      </c>
      <c r="T688" s="0" t="s">
        <v>130</v>
      </c>
      <c r="U688" s="0" t="s">
        <v>6999</v>
      </c>
      <c r="V688" s="0" t="s">
        <v>6999</v>
      </c>
      <c r="W688" s="0" t="s">
        <v>6999</v>
      </c>
      <c r="X688" s="0" t="s">
        <v>7083</v>
      </c>
      <c r="Y688" s="0" t="s">
        <v>7084</v>
      </c>
      <c r="Z688" s="0" t="n">
        <v>35.4078</v>
      </c>
      <c r="AA688" s="0" t="n">
        <v>24.8784</v>
      </c>
      <c r="AB688" s="0" t="s">
        <v>70</v>
      </c>
      <c r="AC688" s="0" t="n">
        <v>589889</v>
      </c>
      <c r="AD688" s="0" t="s">
        <v>71</v>
      </c>
      <c r="AJ688" s="0" t="s">
        <v>72</v>
      </c>
      <c r="AL688" s="0" t="s">
        <v>7085</v>
      </c>
      <c r="AO688" s="0" t="s">
        <v>7018</v>
      </c>
      <c r="AP688" s="0" t="s">
        <v>7086</v>
      </c>
    </row>
    <row r="689" customFormat="false" ht="15" hidden="false" customHeight="false" outlineLevel="0" collapsed="false">
      <c r="A689" s="0" t="s">
        <v>7087</v>
      </c>
      <c r="B689" s="0" t="n">
        <v>688</v>
      </c>
      <c r="C689" s="0" t="s">
        <v>7088</v>
      </c>
      <c r="D689" s="0" t="s">
        <v>751</v>
      </c>
      <c r="E689" s="0" t="s">
        <v>59</v>
      </c>
      <c r="F689" s="0" t="s">
        <v>60</v>
      </c>
      <c r="G689" s="0" t="n">
        <v>-300</v>
      </c>
      <c r="H689" s="0" t="s">
        <v>61</v>
      </c>
      <c r="I689" s="0" t="s">
        <v>7089</v>
      </c>
      <c r="K689" s="0" t="s">
        <v>63</v>
      </c>
      <c r="L689" s="0" t="n">
        <v>-200</v>
      </c>
      <c r="M689" s="0" t="s">
        <v>7090</v>
      </c>
      <c r="Q689" s="0" t="s">
        <v>1106</v>
      </c>
      <c r="T689" s="0" t="s">
        <v>130</v>
      </c>
      <c r="U689" s="0" t="s">
        <v>6999</v>
      </c>
      <c r="V689" s="0" t="s">
        <v>6999</v>
      </c>
      <c r="W689" s="0" t="s">
        <v>6999</v>
      </c>
      <c r="X689" s="0" t="s">
        <v>7083</v>
      </c>
      <c r="Y689" s="0" t="s">
        <v>7091</v>
      </c>
      <c r="Z689" s="0" t="n">
        <v>35.4049</v>
      </c>
      <c r="AA689" s="0" t="n">
        <v>25.0185</v>
      </c>
      <c r="AB689" s="0" t="s">
        <v>70</v>
      </c>
      <c r="AC689" s="0" t="n">
        <v>589696</v>
      </c>
      <c r="AD689" s="0" t="s">
        <v>144</v>
      </c>
      <c r="AE689" s="0" t="s">
        <v>7092</v>
      </c>
      <c r="AF689" s="0" t="s">
        <v>387</v>
      </c>
      <c r="AJ689" s="0" t="s">
        <v>72</v>
      </c>
      <c r="AL689" s="0" t="s">
        <v>7093</v>
      </c>
      <c r="AN689" s="0" t="s">
        <v>7094</v>
      </c>
      <c r="AP689" s="0" t="s">
        <v>7095</v>
      </c>
    </row>
    <row r="690" customFormat="false" ht="15" hidden="false" customHeight="false" outlineLevel="0" collapsed="false">
      <c r="A690" s="0" t="s">
        <v>7096</v>
      </c>
      <c r="B690" s="0" t="n">
        <v>689</v>
      </c>
      <c r="C690" s="0" t="s">
        <v>7097</v>
      </c>
      <c r="D690" s="0" t="s">
        <v>7098</v>
      </c>
      <c r="E690" s="0" t="s">
        <v>59</v>
      </c>
      <c r="F690" s="0" t="s">
        <v>60</v>
      </c>
      <c r="G690" s="0" t="n">
        <v>-250</v>
      </c>
      <c r="H690" s="0" t="s">
        <v>80</v>
      </c>
      <c r="I690" s="0" t="s">
        <v>7099</v>
      </c>
      <c r="K690" s="0" t="s">
        <v>63</v>
      </c>
      <c r="L690" s="0" t="n">
        <v>-250</v>
      </c>
      <c r="M690" s="0" t="s">
        <v>7099</v>
      </c>
      <c r="Q690" s="0" t="s">
        <v>1106</v>
      </c>
      <c r="T690" s="0" t="s">
        <v>130</v>
      </c>
      <c r="U690" s="0" t="s">
        <v>6999</v>
      </c>
      <c r="V690" s="0" t="s">
        <v>6999</v>
      </c>
      <c r="W690" s="0" t="s">
        <v>6999</v>
      </c>
      <c r="X690" s="0" t="s">
        <v>7000</v>
      </c>
      <c r="Y690" s="0" t="s">
        <v>7100</v>
      </c>
      <c r="Z690" s="0" t="n">
        <v>35.4046</v>
      </c>
      <c r="AA690" s="0" t="n">
        <v>23.963</v>
      </c>
      <c r="AB690" s="0" t="s">
        <v>70</v>
      </c>
      <c r="AC690" s="0" t="n">
        <v>589863</v>
      </c>
      <c r="AD690" s="0" t="s">
        <v>71</v>
      </c>
      <c r="AJ690" s="0" t="s">
        <v>72</v>
      </c>
      <c r="AL690" s="0" t="s">
        <v>7101</v>
      </c>
      <c r="AN690" s="0" t="s">
        <v>7102</v>
      </c>
      <c r="AO690" s="0" t="s">
        <v>7018</v>
      </c>
      <c r="AP690" s="0" t="s">
        <v>7103</v>
      </c>
    </row>
    <row r="691" customFormat="false" ht="15" hidden="false" customHeight="false" outlineLevel="0" collapsed="false">
      <c r="A691" s="0" t="s">
        <v>7104</v>
      </c>
      <c r="B691" s="0" t="n">
        <v>690</v>
      </c>
      <c r="C691" s="0" t="s">
        <v>7105</v>
      </c>
      <c r="D691" s="0" t="s">
        <v>7106</v>
      </c>
      <c r="E691" s="0" t="s">
        <v>59</v>
      </c>
      <c r="F691" s="0" t="s">
        <v>60</v>
      </c>
      <c r="G691" s="0" t="n">
        <v>-250</v>
      </c>
      <c r="H691" s="0" t="s">
        <v>80</v>
      </c>
      <c r="I691" s="0" t="s">
        <v>7107</v>
      </c>
      <c r="K691" s="0" t="s">
        <v>63</v>
      </c>
      <c r="L691" s="0" t="n">
        <v>-250</v>
      </c>
      <c r="M691" s="0" t="s">
        <v>7107</v>
      </c>
      <c r="Q691" s="0" t="s">
        <v>1106</v>
      </c>
      <c r="T691" s="0" t="s">
        <v>130</v>
      </c>
      <c r="U691" s="0" t="s">
        <v>6999</v>
      </c>
      <c r="V691" s="0" t="s">
        <v>6999</v>
      </c>
      <c r="W691" s="0" t="s">
        <v>6999</v>
      </c>
      <c r="X691" s="0" t="s">
        <v>7070</v>
      </c>
      <c r="Y691" s="0" t="s">
        <v>7108</v>
      </c>
      <c r="Z691" s="0" t="n">
        <v>35.3764</v>
      </c>
      <c r="AA691" s="0" t="n">
        <v>24.5998</v>
      </c>
      <c r="AB691" s="0" t="s">
        <v>70</v>
      </c>
      <c r="AC691" s="0" t="n">
        <v>589679</v>
      </c>
      <c r="AD691" s="0" t="s">
        <v>87</v>
      </c>
      <c r="AJ691" s="0" t="s">
        <v>72</v>
      </c>
      <c r="AL691" s="0" t="s">
        <v>7101</v>
      </c>
      <c r="AN691" s="0" t="s">
        <v>7109</v>
      </c>
      <c r="AO691" s="0" t="s">
        <v>7018</v>
      </c>
      <c r="AP691" s="0" t="s">
        <v>7110</v>
      </c>
    </row>
    <row r="692" customFormat="false" ht="15" hidden="false" customHeight="false" outlineLevel="0" collapsed="false">
      <c r="A692" s="0" t="s">
        <v>7111</v>
      </c>
      <c r="B692" s="0" t="n">
        <v>691</v>
      </c>
      <c r="C692" s="0" t="s">
        <v>7112</v>
      </c>
      <c r="D692" s="0" t="s">
        <v>7113</v>
      </c>
      <c r="E692" s="0" t="s">
        <v>59</v>
      </c>
      <c r="F692" s="0" t="s">
        <v>60</v>
      </c>
      <c r="G692" s="0" t="n">
        <v>-400</v>
      </c>
      <c r="H692" s="0" t="s">
        <v>80</v>
      </c>
      <c r="I692" s="0" t="s">
        <v>7114</v>
      </c>
      <c r="K692" s="0" t="s">
        <v>141</v>
      </c>
      <c r="L692" s="0" t="n">
        <v>-400</v>
      </c>
      <c r="M692" s="0" t="s">
        <v>7114</v>
      </c>
      <c r="Q692" s="0" t="s">
        <v>1106</v>
      </c>
      <c r="T692" s="0" t="s">
        <v>132</v>
      </c>
      <c r="U692" s="0" t="s">
        <v>6999</v>
      </c>
      <c r="V692" s="0" t="s">
        <v>6999</v>
      </c>
      <c r="W692" s="0" t="s">
        <v>6999</v>
      </c>
      <c r="X692" s="0" t="s">
        <v>7070</v>
      </c>
      <c r="Y692" s="0" t="s">
        <v>7115</v>
      </c>
      <c r="Z692" s="0" t="n">
        <v>35.3711</v>
      </c>
      <c r="AA692" s="0" t="n">
        <v>24.4729</v>
      </c>
      <c r="AB692" s="0" t="s">
        <v>132</v>
      </c>
      <c r="AC692" s="0" t="n">
        <v>590028</v>
      </c>
      <c r="AD692" s="0" t="s">
        <v>177</v>
      </c>
      <c r="AE692" s="0" t="s">
        <v>7116</v>
      </c>
      <c r="AF692" s="0" t="s">
        <v>198</v>
      </c>
      <c r="AH692" s="0" t="s">
        <v>7070</v>
      </c>
      <c r="AI692" s="0" t="s">
        <v>7070</v>
      </c>
      <c r="AJ692" s="0" t="s">
        <v>120</v>
      </c>
      <c r="AK692" s="0" t="s">
        <v>7117</v>
      </c>
      <c r="AL692" s="0" t="s">
        <v>7118</v>
      </c>
      <c r="AM692" s="0" t="s">
        <v>7119</v>
      </c>
      <c r="AN692" s="0" t="s">
        <v>7120</v>
      </c>
      <c r="AO692" s="0" t="s">
        <v>7018</v>
      </c>
      <c r="AP692" s="0" t="s">
        <v>7121</v>
      </c>
    </row>
    <row r="693" customFormat="false" ht="15" hidden="false" customHeight="false" outlineLevel="0" collapsed="false">
      <c r="A693" s="0" t="s">
        <v>7122</v>
      </c>
      <c r="B693" s="0" t="n">
        <v>692</v>
      </c>
      <c r="C693" s="0" t="s">
        <v>7123</v>
      </c>
      <c r="D693" s="0" t="s">
        <v>7124</v>
      </c>
      <c r="E693" s="0" t="s">
        <v>59</v>
      </c>
      <c r="F693" s="0" t="s">
        <v>60</v>
      </c>
      <c r="G693" s="0" t="n">
        <v>961</v>
      </c>
      <c r="H693" s="0" t="s">
        <v>80</v>
      </c>
      <c r="I693" s="0" t="s">
        <v>7125</v>
      </c>
      <c r="K693" s="0" t="s">
        <v>82</v>
      </c>
      <c r="L693" s="0" t="n">
        <v>961</v>
      </c>
      <c r="M693" s="0" t="s">
        <v>7126</v>
      </c>
      <c r="N693" s="0" t="s">
        <v>7127</v>
      </c>
      <c r="Q693" s="0" t="s">
        <v>84</v>
      </c>
      <c r="T693" s="0" t="s">
        <v>132</v>
      </c>
      <c r="U693" s="0" t="s">
        <v>6999</v>
      </c>
      <c r="V693" s="0" t="s">
        <v>6999</v>
      </c>
      <c r="W693" s="0" t="s">
        <v>6999</v>
      </c>
      <c r="X693" s="0" t="s">
        <v>7083</v>
      </c>
      <c r="Y693" s="0" t="s">
        <v>7128</v>
      </c>
      <c r="Z693" s="0" t="n">
        <v>35.3375</v>
      </c>
      <c r="AA693" s="0" t="n">
        <v>25.1333</v>
      </c>
      <c r="AB693" s="0" t="s">
        <v>132</v>
      </c>
      <c r="AC693" s="0" t="n">
        <v>589802</v>
      </c>
      <c r="AD693" s="0" t="s">
        <v>177</v>
      </c>
      <c r="AE693" s="0" t="s">
        <v>7129</v>
      </c>
      <c r="AF693" s="0" t="s">
        <v>146</v>
      </c>
      <c r="AG693" s="0" t="s">
        <v>7130</v>
      </c>
      <c r="AH693" s="0" t="s">
        <v>7083</v>
      </c>
      <c r="AI693" s="0" t="s">
        <v>7083</v>
      </c>
      <c r="AJ693" s="0" t="s">
        <v>120</v>
      </c>
      <c r="AK693" s="0" t="s">
        <v>7131</v>
      </c>
      <c r="AL693" s="0" t="s">
        <v>7132</v>
      </c>
      <c r="AM693" s="0" t="s">
        <v>7133</v>
      </c>
      <c r="AN693" s="0" t="s">
        <v>7134</v>
      </c>
      <c r="AP693" s="0" t="s">
        <v>7135</v>
      </c>
    </row>
    <row r="694" customFormat="false" ht="15" hidden="false" customHeight="false" outlineLevel="0" collapsed="false">
      <c r="A694" s="0" t="s">
        <v>7136</v>
      </c>
      <c r="B694" s="0" t="n">
        <v>693</v>
      </c>
      <c r="C694" s="0" t="s">
        <v>7137</v>
      </c>
      <c r="D694" s="0" t="s">
        <v>7138</v>
      </c>
      <c r="E694" s="0" t="s">
        <v>2208</v>
      </c>
      <c r="F694" s="0" t="s">
        <v>6280</v>
      </c>
      <c r="G694" s="0" t="n">
        <v>-900</v>
      </c>
      <c r="H694" s="0" t="s">
        <v>61</v>
      </c>
      <c r="I694" s="0" t="s">
        <v>7139</v>
      </c>
      <c r="K694" s="0" t="s">
        <v>2024</v>
      </c>
      <c r="L694" s="0" t="n">
        <v>-600</v>
      </c>
      <c r="M694" s="0" t="s">
        <v>7140</v>
      </c>
      <c r="N694" s="0" t="s">
        <v>4577</v>
      </c>
      <c r="Q694" s="0" t="s">
        <v>1106</v>
      </c>
      <c r="T694" s="0" t="s">
        <v>132</v>
      </c>
      <c r="U694" s="0" t="s">
        <v>6999</v>
      </c>
      <c r="V694" s="0" t="s">
        <v>6999</v>
      </c>
      <c r="W694" s="0" t="s">
        <v>6999</v>
      </c>
      <c r="X694" s="0" t="s">
        <v>7070</v>
      </c>
      <c r="Y694" s="0" t="s">
        <v>7141</v>
      </c>
      <c r="Z694" s="0" t="n">
        <v>35.3331</v>
      </c>
      <c r="AA694" s="0" t="n">
        <v>24.6729</v>
      </c>
      <c r="AB694" s="0" t="s">
        <v>132</v>
      </c>
      <c r="AC694" s="0" t="n">
        <v>589772</v>
      </c>
      <c r="AD694" s="0" t="s">
        <v>144</v>
      </c>
      <c r="AE694" s="0" t="s">
        <v>7142</v>
      </c>
      <c r="AF694" s="0" t="s">
        <v>198</v>
      </c>
      <c r="AG694" s="0" t="s">
        <v>7143</v>
      </c>
      <c r="AJ694" s="0" t="s">
        <v>120</v>
      </c>
      <c r="AK694" s="0" t="s">
        <v>7144</v>
      </c>
      <c r="AL694" s="0" t="s">
        <v>7145</v>
      </c>
      <c r="AM694" s="0" t="s">
        <v>7146</v>
      </c>
      <c r="AP694" s="0" t="s">
        <v>7147</v>
      </c>
    </row>
    <row r="695" customFormat="false" ht="15" hidden="false" customHeight="false" outlineLevel="0" collapsed="false">
      <c r="A695" s="0" t="s">
        <v>7148</v>
      </c>
      <c r="B695" s="0" t="n">
        <v>694</v>
      </c>
      <c r="C695" s="0" t="s">
        <v>7149</v>
      </c>
      <c r="D695" s="0" t="s">
        <v>7150</v>
      </c>
      <c r="E695" s="0" t="s">
        <v>59</v>
      </c>
      <c r="F695" s="0" t="s">
        <v>60</v>
      </c>
      <c r="G695" s="0" t="n">
        <v>-300</v>
      </c>
      <c r="H695" s="0" t="s">
        <v>61</v>
      </c>
      <c r="I695" s="0" t="s">
        <v>7151</v>
      </c>
      <c r="K695" s="0" t="s">
        <v>63</v>
      </c>
      <c r="L695" s="0" t="n">
        <v>120</v>
      </c>
      <c r="M695" s="0" t="s">
        <v>7152</v>
      </c>
      <c r="Q695" s="0" t="s">
        <v>1106</v>
      </c>
      <c r="T695" s="0" t="s">
        <v>132</v>
      </c>
      <c r="U695" s="0" t="s">
        <v>6999</v>
      </c>
      <c r="V695" s="0" t="s">
        <v>6999</v>
      </c>
      <c r="W695" s="0" t="s">
        <v>6999</v>
      </c>
      <c r="X695" s="0" t="s">
        <v>7000</v>
      </c>
      <c r="Y695" s="0" t="s">
        <v>7153</v>
      </c>
      <c r="Z695" s="0" t="n">
        <v>35.3303</v>
      </c>
      <c r="AA695" s="0" t="n">
        <v>23.7384</v>
      </c>
      <c r="AB695" s="0" t="s">
        <v>132</v>
      </c>
      <c r="AC695" s="0" t="n">
        <v>589838</v>
      </c>
      <c r="AD695" s="0" t="s">
        <v>144</v>
      </c>
      <c r="AE695" s="0" t="s">
        <v>7154</v>
      </c>
      <c r="AF695" s="0" t="s">
        <v>198</v>
      </c>
      <c r="AJ695" s="0" t="s">
        <v>72</v>
      </c>
      <c r="AL695" s="0" t="s">
        <v>7155</v>
      </c>
      <c r="AM695" s="0" t="s">
        <v>7156</v>
      </c>
      <c r="AP695" s="0" t="s">
        <v>7157</v>
      </c>
    </row>
    <row r="696" customFormat="false" ht="15" hidden="false" customHeight="false" outlineLevel="0" collapsed="false">
      <c r="A696" s="0" t="s">
        <v>7158</v>
      </c>
      <c r="B696" s="0" t="n">
        <v>695</v>
      </c>
      <c r="C696" s="0" t="s">
        <v>7159</v>
      </c>
      <c r="D696" s="0" t="s">
        <v>7160</v>
      </c>
      <c r="E696" s="0" t="s">
        <v>59</v>
      </c>
      <c r="F696" s="0" t="s">
        <v>60</v>
      </c>
      <c r="G696" s="0" t="n">
        <v>-350</v>
      </c>
      <c r="H696" s="0" t="s">
        <v>80</v>
      </c>
      <c r="I696" s="0" t="s">
        <v>7161</v>
      </c>
      <c r="K696" s="0" t="s">
        <v>141</v>
      </c>
      <c r="L696" s="0" t="n">
        <v>-350</v>
      </c>
      <c r="M696" s="0" t="s">
        <v>7161</v>
      </c>
      <c r="Q696" s="0" t="s">
        <v>1106</v>
      </c>
      <c r="T696" s="0" t="s">
        <v>132</v>
      </c>
      <c r="U696" s="0" t="s">
        <v>6999</v>
      </c>
      <c r="V696" s="0" t="s">
        <v>6999</v>
      </c>
      <c r="W696" s="0" t="s">
        <v>6999</v>
      </c>
      <c r="X696" s="0" t="s">
        <v>7083</v>
      </c>
      <c r="Y696" s="0" t="s">
        <v>7162</v>
      </c>
      <c r="Z696" s="0" t="n">
        <v>35.3192</v>
      </c>
      <c r="AA696" s="0" t="n">
        <v>25.3886</v>
      </c>
      <c r="AB696" s="0" t="s">
        <v>132</v>
      </c>
      <c r="AC696" s="0" t="n">
        <v>589744</v>
      </c>
      <c r="AD696" s="0" t="s">
        <v>177</v>
      </c>
      <c r="AE696" s="0" t="s">
        <v>7163</v>
      </c>
      <c r="AF696" s="0" t="s">
        <v>198</v>
      </c>
      <c r="AJ696" s="0" t="s">
        <v>72</v>
      </c>
      <c r="AL696" s="0" t="s">
        <v>7164</v>
      </c>
      <c r="AM696" s="0" t="s">
        <v>7165</v>
      </c>
      <c r="AN696" s="0" t="s">
        <v>7166</v>
      </c>
      <c r="AO696" s="0" t="s">
        <v>7018</v>
      </c>
      <c r="AP696" s="0" t="s">
        <v>7167</v>
      </c>
    </row>
    <row r="697" customFormat="false" ht="15" hidden="false" customHeight="false" outlineLevel="0" collapsed="false">
      <c r="A697" s="0" t="s">
        <v>7168</v>
      </c>
      <c r="B697" s="0" t="n">
        <v>696</v>
      </c>
      <c r="C697" s="0" t="s">
        <v>7169</v>
      </c>
      <c r="D697" s="0" t="s">
        <v>7170</v>
      </c>
      <c r="E697" s="0" t="s">
        <v>59</v>
      </c>
      <c r="F697" s="0" t="s">
        <v>60</v>
      </c>
      <c r="G697" s="0" t="n">
        <v>-700</v>
      </c>
      <c r="H697" s="0" t="s">
        <v>80</v>
      </c>
      <c r="I697" s="0" t="s">
        <v>7171</v>
      </c>
      <c r="K697" s="0" t="s">
        <v>220</v>
      </c>
      <c r="L697" s="0" t="n">
        <v>-700</v>
      </c>
      <c r="M697" s="0" t="s">
        <v>7171</v>
      </c>
      <c r="Q697" s="0" t="s">
        <v>1106</v>
      </c>
      <c r="T697" s="0" t="s">
        <v>132</v>
      </c>
      <c r="U697" s="0" t="s">
        <v>6999</v>
      </c>
      <c r="V697" s="0" t="s">
        <v>6999</v>
      </c>
      <c r="W697" s="0" t="s">
        <v>6999</v>
      </c>
      <c r="X697" s="0" t="s">
        <v>7172</v>
      </c>
      <c r="Y697" s="0" t="s">
        <v>7173</v>
      </c>
      <c r="Z697" s="0" t="n">
        <v>35.3174</v>
      </c>
      <c r="AA697" s="0" t="n">
        <v>25.5787</v>
      </c>
      <c r="AB697" s="0" t="s">
        <v>132</v>
      </c>
      <c r="AC697" s="0" t="n">
        <v>589932</v>
      </c>
      <c r="AD697" s="0" t="s">
        <v>144</v>
      </c>
      <c r="AE697" s="0" t="s">
        <v>7174</v>
      </c>
      <c r="AF697" s="0" t="s">
        <v>198</v>
      </c>
      <c r="AJ697" s="0" t="s">
        <v>120</v>
      </c>
      <c r="AK697" s="0" t="s">
        <v>7175</v>
      </c>
      <c r="AL697" s="0" t="s">
        <v>7176</v>
      </c>
      <c r="AM697" s="0" t="s">
        <v>7177</v>
      </c>
      <c r="AN697" s="0" t="s">
        <v>7178</v>
      </c>
      <c r="AO697" s="0" t="s">
        <v>7018</v>
      </c>
      <c r="AP697" s="0" t="s">
        <v>7179</v>
      </c>
    </row>
    <row r="698" customFormat="false" ht="15" hidden="false" customHeight="false" outlineLevel="0" collapsed="false">
      <c r="A698" s="0" t="s">
        <v>7180</v>
      </c>
      <c r="B698" s="0" t="n">
        <v>697</v>
      </c>
      <c r="C698" s="0" t="s">
        <v>7181</v>
      </c>
      <c r="D698" s="0" t="s">
        <v>7182</v>
      </c>
      <c r="E698" s="0" t="s">
        <v>2208</v>
      </c>
      <c r="F698" s="0" t="s">
        <v>6280</v>
      </c>
      <c r="G698" s="0" t="n">
        <v>-800</v>
      </c>
      <c r="H698" s="0" t="s">
        <v>61</v>
      </c>
      <c r="I698" s="0" t="s">
        <v>7183</v>
      </c>
      <c r="K698" s="0" t="s">
        <v>2024</v>
      </c>
      <c r="L698" s="0" t="n">
        <v>-630</v>
      </c>
      <c r="M698" s="0" t="s">
        <v>7184</v>
      </c>
      <c r="N698" s="0" t="s">
        <v>4577</v>
      </c>
      <c r="Q698" s="0" t="s">
        <v>1106</v>
      </c>
      <c r="T698" s="0" t="s">
        <v>132</v>
      </c>
      <c r="U698" s="0" t="s">
        <v>6999</v>
      </c>
      <c r="V698" s="0" t="s">
        <v>6999</v>
      </c>
      <c r="W698" s="0" t="s">
        <v>6999</v>
      </c>
      <c r="X698" s="0" t="s">
        <v>7070</v>
      </c>
      <c r="Y698" s="0" t="s">
        <v>7185</v>
      </c>
      <c r="Z698" s="0" t="n">
        <v>35.308</v>
      </c>
      <c r="AA698" s="0" t="n">
        <v>24.8441</v>
      </c>
      <c r="AB698" s="0" t="s">
        <v>132</v>
      </c>
      <c r="AC698" s="0" t="n">
        <v>590095</v>
      </c>
      <c r="AD698" s="0" t="s">
        <v>144</v>
      </c>
      <c r="AE698" s="0" t="s">
        <v>7186</v>
      </c>
      <c r="AF698" s="0" t="s">
        <v>198</v>
      </c>
      <c r="AJ698" s="0" t="s">
        <v>120</v>
      </c>
      <c r="AK698" s="0" t="s">
        <v>7187</v>
      </c>
      <c r="AL698" s="0" t="s">
        <v>7188</v>
      </c>
      <c r="AM698" s="0" t="s">
        <v>7189</v>
      </c>
      <c r="AP698" s="0" t="s">
        <v>7190</v>
      </c>
    </row>
    <row r="699" customFormat="false" ht="15" hidden="false" customHeight="false" outlineLevel="0" collapsed="false">
      <c r="A699" s="0" t="s">
        <v>7191</v>
      </c>
      <c r="B699" s="0" t="n">
        <v>698</v>
      </c>
      <c r="C699" s="0" t="s">
        <v>7192</v>
      </c>
      <c r="D699" s="0" t="s">
        <v>7193</v>
      </c>
      <c r="E699" s="0" t="s">
        <v>59</v>
      </c>
      <c r="F699" s="0" t="s">
        <v>60</v>
      </c>
      <c r="G699" s="0" t="n">
        <v>-450</v>
      </c>
      <c r="H699" s="0" t="s">
        <v>80</v>
      </c>
      <c r="I699" s="0" t="s">
        <v>7194</v>
      </c>
      <c r="K699" s="0" t="s">
        <v>141</v>
      </c>
      <c r="L699" s="0" t="n">
        <v>-450</v>
      </c>
      <c r="M699" s="0" t="s">
        <v>7194</v>
      </c>
      <c r="P699" s="0" t="s">
        <v>7195</v>
      </c>
      <c r="Q699" s="0" t="s">
        <v>1106</v>
      </c>
      <c r="T699" s="0" t="s">
        <v>132</v>
      </c>
      <c r="U699" s="0" t="s">
        <v>6999</v>
      </c>
      <c r="V699" s="0" t="s">
        <v>6999</v>
      </c>
      <c r="W699" s="0" t="s">
        <v>6999</v>
      </c>
      <c r="X699" s="0" t="s">
        <v>7083</v>
      </c>
      <c r="Y699" s="0" t="s">
        <v>7196</v>
      </c>
      <c r="Z699" s="0" t="n">
        <v>35.2985</v>
      </c>
      <c r="AA699" s="0" t="n">
        <v>25.0203</v>
      </c>
      <c r="AB699" s="0" t="s">
        <v>132</v>
      </c>
      <c r="AC699" s="0" t="n">
        <v>590084</v>
      </c>
      <c r="AD699" s="0" t="s">
        <v>144</v>
      </c>
      <c r="AE699" s="0" t="s">
        <v>7197</v>
      </c>
      <c r="AF699" s="0" t="s">
        <v>198</v>
      </c>
      <c r="AJ699" s="0" t="s">
        <v>120</v>
      </c>
      <c r="AK699" s="0" t="s">
        <v>7198</v>
      </c>
      <c r="AL699" s="0" t="s">
        <v>7199</v>
      </c>
      <c r="AN699" s="0" t="s">
        <v>7200</v>
      </c>
      <c r="AO699" s="0" t="s">
        <v>7018</v>
      </c>
      <c r="AP699" s="0" t="s">
        <v>7201</v>
      </c>
    </row>
    <row r="700" customFormat="false" ht="15" hidden="false" customHeight="false" outlineLevel="0" collapsed="false">
      <c r="A700" s="0" t="s">
        <v>7202</v>
      </c>
      <c r="B700" s="0" t="n">
        <v>699</v>
      </c>
      <c r="C700" s="0" t="s">
        <v>7203</v>
      </c>
      <c r="D700" s="0" t="s">
        <v>7204</v>
      </c>
      <c r="E700" s="0" t="s">
        <v>2208</v>
      </c>
      <c r="F700" s="0" t="s">
        <v>2209</v>
      </c>
      <c r="G700" s="0" t="n">
        <v>-1400</v>
      </c>
      <c r="H700" s="0" t="s">
        <v>2210</v>
      </c>
      <c r="I700" s="0" t="s">
        <v>7205</v>
      </c>
      <c r="K700" s="0" t="s">
        <v>2024</v>
      </c>
      <c r="L700" s="0" t="n">
        <v>-700</v>
      </c>
      <c r="M700" s="0" t="s">
        <v>7206</v>
      </c>
      <c r="P700" s="0" t="s">
        <v>7207</v>
      </c>
      <c r="Q700" s="0" t="s">
        <v>1106</v>
      </c>
      <c r="T700" s="0" t="s">
        <v>132</v>
      </c>
      <c r="U700" s="0" t="s">
        <v>6999</v>
      </c>
      <c r="V700" s="0" t="s">
        <v>6999</v>
      </c>
      <c r="W700" s="0" t="s">
        <v>6999</v>
      </c>
      <c r="X700" s="0" t="s">
        <v>7083</v>
      </c>
      <c r="Y700" s="0" t="s">
        <v>7208</v>
      </c>
      <c r="Z700" s="0" t="n">
        <v>35.2978</v>
      </c>
      <c r="AA700" s="0" t="n">
        <v>25.1631</v>
      </c>
      <c r="AB700" s="0" t="s">
        <v>132</v>
      </c>
      <c r="AC700" s="0" t="n">
        <v>589872</v>
      </c>
      <c r="AD700" s="0" t="s">
        <v>71</v>
      </c>
      <c r="AJ700" s="0" t="s">
        <v>120</v>
      </c>
      <c r="AK700" s="0" t="s">
        <v>7209</v>
      </c>
      <c r="AL700" s="0" t="s">
        <v>7210</v>
      </c>
      <c r="AM700" s="0" t="s">
        <v>7211</v>
      </c>
      <c r="AN700" s="0" t="s">
        <v>7212</v>
      </c>
      <c r="AP700" s="0" t="s">
        <v>7213</v>
      </c>
    </row>
    <row r="701" customFormat="false" ht="15" hidden="false" customHeight="false" outlineLevel="0" collapsed="false">
      <c r="A701" s="0" t="s">
        <v>7214</v>
      </c>
      <c r="B701" s="0" t="n">
        <v>700</v>
      </c>
      <c r="C701" s="0" t="s">
        <v>7215</v>
      </c>
      <c r="D701" s="0" t="s">
        <v>7216</v>
      </c>
      <c r="E701" s="0" t="s">
        <v>2208</v>
      </c>
      <c r="F701" s="0" t="s">
        <v>6280</v>
      </c>
      <c r="G701" s="0" t="n">
        <v>-500</v>
      </c>
      <c r="H701" s="0" t="s">
        <v>80</v>
      </c>
      <c r="I701" s="0" t="s">
        <v>7217</v>
      </c>
      <c r="K701" s="0" t="s">
        <v>220</v>
      </c>
      <c r="L701" s="0" t="n">
        <v>-400</v>
      </c>
      <c r="M701" s="0" t="s">
        <v>7218</v>
      </c>
      <c r="N701" s="0" t="s">
        <v>4577</v>
      </c>
      <c r="Q701" s="0" t="s">
        <v>1106</v>
      </c>
      <c r="T701" s="0" t="s">
        <v>132</v>
      </c>
      <c r="U701" s="0" t="s">
        <v>6999</v>
      </c>
      <c r="V701" s="0" t="s">
        <v>6999</v>
      </c>
      <c r="W701" s="0" t="s">
        <v>6999</v>
      </c>
      <c r="X701" s="0" t="s">
        <v>7000</v>
      </c>
      <c r="Y701" s="0" t="s">
        <v>7219</v>
      </c>
      <c r="Z701" s="0" t="n">
        <v>35.2875</v>
      </c>
      <c r="AA701" s="0" t="n">
        <v>23.7946</v>
      </c>
      <c r="AB701" s="0" t="s">
        <v>132</v>
      </c>
      <c r="AC701" s="0" t="n">
        <v>589775</v>
      </c>
      <c r="AD701" s="0" t="s">
        <v>144</v>
      </c>
      <c r="AE701" s="0" t="s">
        <v>7220</v>
      </c>
      <c r="AF701" s="0" t="s">
        <v>387</v>
      </c>
      <c r="AJ701" s="0" t="s">
        <v>72</v>
      </c>
      <c r="AL701" s="0" t="s">
        <v>7221</v>
      </c>
      <c r="AN701" s="0" t="s">
        <v>7222</v>
      </c>
      <c r="AP701" s="0" t="s">
        <v>7223</v>
      </c>
    </row>
    <row r="702" customFormat="false" ht="15" hidden="false" customHeight="false" outlineLevel="0" collapsed="false">
      <c r="A702" s="0" t="s">
        <v>7224</v>
      </c>
      <c r="B702" s="0" t="n">
        <v>701</v>
      </c>
      <c r="C702" s="0" t="s">
        <v>7225</v>
      </c>
      <c r="D702" s="0" t="s">
        <v>7226</v>
      </c>
      <c r="E702" s="0" t="s">
        <v>59</v>
      </c>
      <c r="F702" s="0" t="s">
        <v>60</v>
      </c>
      <c r="G702" s="0" t="n">
        <v>-300</v>
      </c>
      <c r="H702" s="0" t="s">
        <v>80</v>
      </c>
      <c r="I702" s="0" t="s">
        <v>7227</v>
      </c>
      <c r="K702" s="0" t="s">
        <v>63</v>
      </c>
      <c r="L702" s="0" t="n">
        <v>-300</v>
      </c>
      <c r="M702" s="0" t="s">
        <v>7227</v>
      </c>
      <c r="Q702" s="0" t="s">
        <v>1106</v>
      </c>
      <c r="T702" s="0" t="s">
        <v>132</v>
      </c>
      <c r="U702" s="0" t="s">
        <v>6999</v>
      </c>
      <c r="V702" s="0" t="s">
        <v>6999</v>
      </c>
      <c r="W702" s="0" t="s">
        <v>6999</v>
      </c>
      <c r="X702" s="0" t="s">
        <v>7070</v>
      </c>
      <c r="Y702" s="0" t="s">
        <v>7228</v>
      </c>
      <c r="Z702" s="0" t="n">
        <v>35.2866</v>
      </c>
      <c r="AA702" s="0" t="n">
        <v>24.3361</v>
      </c>
      <c r="AB702" s="0" t="s">
        <v>132</v>
      </c>
      <c r="AC702" s="0" t="n">
        <v>589894</v>
      </c>
      <c r="AD702" s="0" t="s">
        <v>144</v>
      </c>
      <c r="AE702" s="0" t="s">
        <v>7229</v>
      </c>
      <c r="AF702" s="0" t="s">
        <v>387</v>
      </c>
      <c r="AJ702" s="0" t="s">
        <v>72</v>
      </c>
      <c r="AL702" s="0" t="s">
        <v>7230</v>
      </c>
      <c r="AM702" s="0" t="s">
        <v>7231</v>
      </c>
      <c r="AN702" s="0" t="s">
        <v>7232</v>
      </c>
      <c r="AO702" s="0" t="s">
        <v>7018</v>
      </c>
      <c r="AP702" s="0" t="s">
        <v>7233</v>
      </c>
    </row>
    <row r="703" customFormat="false" ht="15" hidden="false" customHeight="false" outlineLevel="0" collapsed="false">
      <c r="A703" s="0" t="s">
        <v>7234</v>
      </c>
      <c r="B703" s="0" t="n">
        <v>702</v>
      </c>
      <c r="C703" s="0" t="s">
        <v>7235</v>
      </c>
      <c r="D703" s="0" t="s">
        <v>7236</v>
      </c>
      <c r="E703" s="0" t="s">
        <v>59</v>
      </c>
      <c r="F703" s="0" t="s">
        <v>60</v>
      </c>
      <c r="G703" s="0" t="n">
        <v>-350</v>
      </c>
      <c r="H703" s="0" t="s">
        <v>80</v>
      </c>
      <c r="I703" s="0" t="s">
        <v>7237</v>
      </c>
      <c r="K703" s="0" t="s">
        <v>141</v>
      </c>
      <c r="L703" s="0" t="n">
        <v>-350</v>
      </c>
      <c r="M703" s="0" t="s">
        <v>7237</v>
      </c>
      <c r="Q703" s="0" t="s">
        <v>1106</v>
      </c>
      <c r="T703" s="0" t="s">
        <v>132</v>
      </c>
      <c r="U703" s="0" t="s">
        <v>6999</v>
      </c>
      <c r="V703" s="0" t="s">
        <v>6999</v>
      </c>
      <c r="W703" s="0" t="s">
        <v>6999</v>
      </c>
      <c r="X703" s="0" t="s">
        <v>7000</v>
      </c>
      <c r="Y703" s="0" t="s">
        <v>7238</v>
      </c>
      <c r="Z703" s="0" t="n">
        <v>35.2742</v>
      </c>
      <c r="AA703" s="0" t="n">
        <v>23.7364</v>
      </c>
      <c r="AB703" s="0" t="s">
        <v>132</v>
      </c>
      <c r="AC703" s="0" t="n">
        <v>589813</v>
      </c>
      <c r="AD703" s="0" t="s">
        <v>71</v>
      </c>
      <c r="AJ703" s="0" t="s">
        <v>72</v>
      </c>
      <c r="AL703" s="0" t="s">
        <v>7239</v>
      </c>
      <c r="AO703" s="0" t="s">
        <v>7018</v>
      </c>
      <c r="AP703" s="0" t="s">
        <v>7240</v>
      </c>
    </row>
    <row r="704" customFormat="false" ht="15" hidden="false" customHeight="false" outlineLevel="0" collapsed="false">
      <c r="A704" s="0" t="s">
        <v>7241</v>
      </c>
      <c r="B704" s="0" t="n">
        <v>703</v>
      </c>
      <c r="C704" s="0" t="s">
        <v>7242</v>
      </c>
      <c r="D704" s="0" t="s">
        <v>7243</v>
      </c>
      <c r="E704" s="0" t="s">
        <v>59</v>
      </c>
      <c r="F704" s="0" t="s">
        <v>60</v>
      </c>
      <c r="G704" s="0" t="n">
        <v>-630</v>
      </c>
      <c r="H704" s="0" t="s">
        <v>80</v>
      </c>
      <c r="I704" s="0" t="s">
        <v>7244</v>
      </c>
      <c r="K704" s="0" t="s">
        <v>220</v>
      </c>
      <c r="L704" s="0" t="n">
        <v>-450</v>
      </c>
      <c r="M704" s="0" t="s">
        <v>7245</v>
      </c>
      <c r="P704" s="0" t="s">
        <v>7246</v>
      </c>
      <c r="Q704" s="0" t="s">
        <v>1106</v>
      </c>
      <c r="T704" s="0" t="s">
        <v>132</v>
      </c>
      <c r="U704" s="0" t="s">
        <v>6999</v>
      </c>
      <c r="V704" s="0" t="s">
        <v>6999</v>
      </c>
      <c r="W704" s="0" t="s">
        <v>6999</v>
      </c>
      <c r="X704" s="0" t="s">
        <v>7172</v>
      </c>
      <c r="Y704" s="0" t="s">
        <v>7247</v>
      </c>
      <c r="Z704" s="0" t="n">
        <v>35.2633</v>
      </c>
      <c r="AA704" s="0" t="n">
        <v>26.263</v>
      </c>
      <c r="AB704" s="0" t="s">
        <v>132</v>
      </c>
      <c r="AC704" s="0" t="n">
        <v>589824</v>
      </c>
      <c r="AD704" s="0" t="s">
        <v>71</v>
      </c>
      <c r="AJ704" s="0" t="s">
        <v>120</v>
      </c>
      <c r="AK704" s="0" t="s">
        <v>7248</v>
      </c>
      <c r="AL704" s="0" t="s">
        <v>7249</v>
      </c>
      <c r="AN704" s="0" t="s">
        <v>7250</v>
      </c>
      <c r="AO704" s="0" t="s">
        <v>7018</v>
      </c>
      <c r="AP704" s="0" t="s">
        <v>7251</v>
      </c>
    </row>
    <row r="705" customFormat="false" ht="15" hidden="false" customHeight="false" outlineLevel="0" collapsed="false">
      <c r="A705" s="0" t="s">
        <v>7252</v>
      </c>
      <c r="B705" s="0" t="n">
        <v>704</v>
      </c>
      <c r="C705" s="0" t="s">
        <v>7253</v>
      </c>
      <c r="D705" s="0" t="s">
        <v>7254</v>
      </c>
      <c r="E705" s="0" t="s">
        <v>2208</v>
      </c>
      <c r="F705" s="0" t="s">
        <v>6280</v>
      </c>
      <c r="G705" s="0" t="n">
        <v>-1000</v>
      </c>
      <c r="H705" s="0" t="s">
        <v>61</v>
      </c>
      <c r="I705" s="0" t="s">
        <v>7255</v>
      </c>
      <c r="K705" s="0" t="s">
        <v>2024</v>
      </c>
      <c r="L705" s="0" t="n">
        <v>-400</v>
      </c>
      <c r="M705" s="0" t="s">
        <v>7256</v>
      </c>
      <c r="N705" s="0" t="s">
        <v>4577</v>
      </c>
      <c r="P705" s="0" t="s">
        <v>7257</v>
      </c>
      <c r="Q705" s="0" t="s">
        <v>1106</v>
      </c>
      <c r="T705" s="0" t="s">
        <v>132</v>
      </c>
      <c r="U705" s="0" t="s">
        <v>6999</v>
      </c>
      <c r="V705" s="0" t="s">
        <v>6999</v>
      </c>
      <c r="W705" s="0" t="s">
        <v>6999</v>
      </c>
      <c r="X705" s="0" t="s">
        <v>7070</v>
      </c>
      <c r="Y705" s="0" t="s">
        <v>7258</v>
      </c>
      <c r="Z705" s="0" t="n">
        <v>35.2594</v>
      </c>
      <c r="AA705" s="0" t="n">
        <v>24.6401</v>
      </c>
      <c r="AB705" s="0" t="s">
        <v>132</v>
      </c>
      <c r="AC705" s="0" t="n">
        <v>590063</v>
      </c>
      <c r="AD705" s="0" t="s">
        <v>144</v>
      </c>
      <c r="AE705" s="0" t="s">
        <v>7259</v>
      </c>
      <c r="AF705" s="0" t="s">
        <v>387</v>
      </c>
      <c r="AJ705" s="0" t="s">
        <v>120</v>
      </c>
      <c r="AK705" s="0" t="s">
        <v>7260</v>
      </c>
      <c r="AL705" s="0" t="s">
        <v>7145</v>
      </c>
      <c r="AM705" s="0" t="s">
        <v>7261</v>
      </c>
      <c r="AP705" s="0" t="s">
        <v>7262</v>
      </c>
    </row>
    <row r="706" customFormat="false" ht="15" hidden="false" customHeight="false" outlineLevel="0" collapsed="false">
      <c r="A706" s="0" t="s">
        <v>7263</v>
      </c>
      <c r="B706" s="0" t="n">
        <v>705</v>
      </c>
      <c r="C706" s="0" t="s">
        <v>7264</v>
      </c>
      <c r="D706" s="0" t="s">
        <v>7265</v>
      </c>
      <c r="E706" s="0" t="s">
        <v>59</v>
      </c>
      <c r="F706" s="0" t="s">
        <v>60</v>
      </c>
      <c r="G706" s="0" t="n">
        <v>-350</v>
      </c>
      <c r="H706" s="0" t="s">
        <v>80</v>
      </c>
      <c r="I706" s="0" t="s">
        <v>7266</v>
      </c>
      <c r="K706" s="0" t="s">
        <v>141</v>
      </c>
      <c r="L706" s="0" t="n">
        <v>-350</v>
      </c>
      <c r="M706" s="0" t="s">
        <v>7266</v>
      </c>
      <c r="Q706" s="0" t="s">
        <v>1106</v>
      </c>
      <c r="T706" s="0" t="s">
        <v>132</v>
      </c>
      <c r="U706" s="0" t="s">
        <v>6999</v>
      </c>
      <c r="V706" s="0" t="s">
        <v>6999</v>
      </c>
      <c r="W706" s="0" t="s">
        <v>6999</v>
      </c>
      <c r="X706" s="0" t="s">
        <v>7172</v>
      </c>
      <c r="Y706" s="0" t="s">
        <v>7267</v>
      </c>
      <c r="Z706" s="0" t="n">
        <v>35.2577</v>
      </c>
      <c r="AA706" s="0" t="n">
        <v>25.7388</v>
      </c>
      <c r="AB706" s="0" t="s">
        <v>132</v>
      </c>
      <c r="AC706" s="0" t="n">
        <v>589959</v>
      </c>
      <c r="AD706" s="0" t="s">
        <v>144</v>
      </c>
      <c r="AE706" s="0" t="s">
        <v>7268</v>
      </c>
      <c r="AF706" s="0" t="s">
        <v>198</v>
      </c>
      <c r="AG706" s="0" t="s">
        <v>7269</v>
      </c>
      <c r="AJ706" s="0" t="s">
        <v>72</v>
      </c>
      <c r="AL706" s="0" t="s">
        <v>7270</v>
      </c>
      <c r="AM706" s="0" t="s">
        <v>7271</v>
      </c>
      <c r="AN706" s="0" t="s">
        <v>7272</v>
      </c>
      <c r="AO706" s="0" t="s">
        <v>7018</v>
      </c>
      <c r="AP706" s="0" t="s">
        <v>7273</v>
      </c>
    </row>
    <row r="707" customFormat="false" ht="15" hidden="false" customHeight="false" outlineLevel="0" collapsed="false">
      <c r="A707" s="0" t="s">
        <v>7274</v>
      </c>
      <c r="B707" s="0" t="n">
        <v>706</v>
      </c>
      <c r="C707" s="0" t="s">
        <v>7275</v>
      </c>
      <c r="D707" s="0" t="s">
        <v>7276</v>
      </c>
      <c r="E707" s="0" t="s">
        <v>59</v>
      </c>
      <c r="F707" s="0" t="s">
        <v>60</v>
      </c>
      <c r="G707" s="0" t="n">
        <v>-800</v>
      </c>
      <c r="H707" s="0" t="s">
        <v>61</v>
      </c>
      <c r="I707" s="0" t="s">
        <v>7277</v>
      </c>
      <c r="K707" s="0" t="s">
        <v>2024</v>
      </c>
      <c r="L707" s="0" t="n">
        <v>-650</v>
      </c>
      <c r="M707" s="0" t="s">
        <v>7278</v>
      </c>
      <c r="Q707" s="0" t="s">
        <v>1106</v>
      </c>
      <c r="R707" s="0" t="s">
        <v>194</v>
      </c>
      <c r="S707" s="0" t="s">
        <v>7279</v>
      </c>
      <c r="T707" s="0" t="s">
        <v>132</v>
      </c>
      <c r="U707" s="0" t="s">
        <v>6999</v>
      </c>
      <c r="V707" s="0" t="s">
        <v>6999</v>
      </c>
      <c r="W707" s="0" t="s">
        <v>6999</v>
      </c>
      <c r="X707" s="0" t="s">
        <v>7172</v>
      </c>
      <c r="Y707" s="0" t="s">
        <v>7280</v>
      </c>
      <c r="Z707" s="0" t="n">
        <v>35.2572</v>
      </c>
      <c r="AA707" s="0" t="n">
        <v>25.6276</v>
      </c>
      <c r="AB707" s="0" t="s">
        <v>132</v>
      </c>
      <c r="AC707" s="0" t="n">
        <v>589767</v>
      </c>
      <c r="AD707" s="0" t="s">
        <v>71</v>
      </c>
      <c r="AJ707" s="0" t="s">
        <v>72</v>
      </c>
      <c r="AL707" s="0" t="s">
        <v>7281</v>
      </c>
      <c r="AN707" s="0" t="s">
        <v>7282</v>
      </c>
      <c r="AP707" s="0" t="s">
        <v>7283</v>
      </c>
    </row>
    <row r="708" customFormat="false" ht="15" hidden="false" customHeight="false" outlineLevel="0" collapsed="false">
      <c r="A708" s="0" t="s">
        <v>7284</v>
      </c>
      <c r="B708" s="0" t="n">
        <v>707</v>
      </c>
      <c r="C708" s="0" t="s">
        <v>7285</v>
      </c>
      <c r="D708" s="0" t="s">
        <v>7286</v>
      </c>
      <c r="E708" s="0" t="s">
        <v>59</v>
      </c>
      <c r="F708" s="0" t="s">
        <v>60</v>
      </c>
      <c r="G708" s="0" t="n">
        <v>-300</v>
      </c>
      <c r="H708" s="0" t="s">
        <v>80</v>
      </c>
      <c r="I708" s="0" t="s">
        <v>7287</v>
      </c>
      <c r="K708" s="0" t="s">
        <v>63</v>
      </c>
      <c r="L708" s="0" t="n">
        <v>-250</v>
      </c>
      <c r="M708" s="0" t="s">
        <v>7288</v>
      </c>
      <c r="Q708" s="0" t="s">
        <v>1106</v>
      </c>
      <c r="T708" s="0" t="s">
        <v>130</v>
      </c>
      <c r="U708" s="0" t="s">
        <v>6999</v>
      </c>
      <c r="V708" s="0" t="s">
        <v>6999</v>
      </c>
      <c r="W708" s="0" t="s">
        <v>6999</v>
      </c>
      <c r="X708" s="0" t="s">
        <v>7000</v>
      </c>
      <c r="Y708" s="0" t="s">
        <v>7289</v>
      </c>
      <c r="Z708" s="0" t="n">
        <v>35.252</v>
      </c>
      <c r="AA708" s="0" t="n">
        <v>23.8139</v>
      </c>
      <c r="AB708" s="0" t="s">
        <v>132</v>
      </c>
      <c r="AC708" s="0" t="n">
        <v>590064</v>
      </c>
      <c r="AD708" s="0" t="s">
        <v>144</v>
      </c>
      <c r="AE708" s="0" t="s">
        <v>7290</v>
      </c>
      <c r="AF708" s="0" t="s">
        <v>198</v>
      </c>
      <c r="AJ708" s="0" t="s">
        <v>72</v>
      </c>
      <c r="AL708" s="0" t="s">
        <v>7291</v>
      </c>
      <c r="AO708" s="0" t="s">
        <v>7018</v>
      </c>
      <c r="AP708" s="0" t="s">
        <v>7292</v>
      </c>
    </row>
    <row r="709" customFormat="false" ht="15" hidden="false" customHeight="false" outlineLevel="0" collapsed="false">
      <c r="A709" s="0" t="s">
        <v>7293</v>
      </c>
      <c r="B709" s="0" t="n">
        <v>708</v>
      </c>
      <c r="C709" s="0" t="s">
        <v>7294</v>
      </c>
      <c r="D709" s="0" t="s">
        <v>7295</v>
      </c>
      <c r="E709" s="0" t="s">
        <v>59</v>
      </c>
      <c r="F709" s="0" t="s">
        <v>60</v>
      </c>
      <c r="G709" s="0" t="n">
        <v>-300</v>
      </c>
      <c r="H709" s="0" t="s">
        <v>80</v>
      </c>
      <c r="I709" s="0" t="s">
        <v>7080</v>
      </c>
      <c r="K709" s="0" t="s">
        <v>63</v>
      </c>
      <c r="L709" s="0" t="n">
        <v>-250</v>
      </c>
      <c r="M709" s="0" t="s">
        <v>7296</v>
      </c>
      <c r="Q709" s="0" t="s">
        <v>1106</v>
      </c>
      <c r="T709" s="0" t="s">
        <v>130</v>
      </c>
      <c r="U709" s="0" t="s">
        <v>6999</v>
      </c>
      <c r="V709" s="0" t="s">
        <v>6999</v>
      </c>
      <c r="W709" s="0" t="s">
        <v>6999</v>
      </c>
      <c r="X709" s="0" t="s">
        <v>7000</v>
      </c>
      <c r="Y709" s="0" t="s">
        <v>7297</v>
      </c>
      <c r="Z709" s="0" t="n">
        <v>35.2422</v>
      </c>
      <c r="AA709" s="0" t="n">
        <v>23.8791</v>
      </c>
      <c r="AB709" s="0" t="s">
        <v>132</v>
      </c>
      <c r="AC709" s="0" t="n">
        <v>589999</v>
      </c>
      <c r="AD709" s="0" t="s">
        <v>71</v>
      </c>
      <c r="AJ709" s="0" t="s">
        <v>72</v>
      </c>
      <c r="AL709" s="0" t="s">
        <v>7298</v>
      </c>
      <c r="AO709" s="0" t="s">
        <v>7018</v>
      </c>
      <c r="AP709" s="0" t="s">
        <v>7299</v>
      </c>
    </row>
    <row r="710" customFormat="false" ht="15" hidden="false" customHeight="false" outlineLevel="0" collapsed="false">
      <c r="A710" s="0" t="s">
        <v>7300</v>
      </c>
      <c r="B710" s="0" t="n">
        <v>709</v>
      </c>
      <c r="C710" s="0" t="s">
        <v>7301</v>
      </c>
      <c r="D710" s="0" t="s">
        <v>7302</v>
      </c>
      <c r="E710" s="0" t="s">
        <v>59</v>
      </c>
      <c r="F710" s="0" t="s">
        <v>60</v>
      </c>
      <c r="G710" s="0" t="n">
        <v>-300</v>
      </c>
      <c r="H710" s="0" t="s">
        <v>80</v>
      </c>
      <c r="I710" s="0" t="s">
        <v>7303</v>
      </c>
      <c r="K710" s="0" t="s">
        <v>63</v>
      </c>
      <c r="L710" s="0" t="n">
        <v>-300</v>
      </c>
      <c r="M710" s="0" t="s">
        <v>7303</v>
      </c>
      <c r="Q710" s="0" t="s">
        <v>1106</v>
      </c>
      <c r="T710" s="0" t="s">
        <v>132</v>
      </c>
      <c r="U710" s="0" t="s">
        <v>6999</v>
      </c>
      <c r="V710" s="0" t="s">
        <v>6999</v>
      </c>
      <c r="W710" s="0" t="s">
        <v>6999</v>
      </c>
      <c r="X710" s="0" t="s">
        <v>7000</v>
      </c>
      <c r="Y710" s="0" t="s">
        <v>7304</v>
      </c>
      <c r="Z710" s="0" t="n">
        <v>35.2406</v>
      </c>
      <c r="AA710" s="0" t="n">
        <v>23.7866</v>
      </c>
      <c r="AB710" s="0" t="s">
        <v>132</v>
      </c>
      <c r="AC710" s="0" t="n">
        <v>589914</v>
      </c>
      <c r="AD710" s="0" t="s">
        <v>71</v>
      </c>
      <c r="AJ710" s="0" t="s">
        <v>72</v>
      </c>
      <c r="AL710" s="0" t="s">
        <v>7305</v>
      </c>
      <c r="AM710" s="0" t="s">
        <v>7306</v>
      </c>
      <c r="AO710" s="0" t="s">
        <v>7018</v>
      </c>
      <c r="AP710" s="0" t="s">
        <v>7307</v>
      </c>
    </row>
    <row r="711" customFormat="false" ht="15" hidden="false" customHeight="false" outlineLevel="0" collapsed="false">
      <c r="A711" s="0" t="s">
        <v>7308</v>
      </c>
      <c r="B711" s="0" t="n">
        <v>710</v>
      </c>
      <c r="C711" s="0" t="s">
        <v>7309</v>
      </c>
      <c r="D711" s="0" t="s">
        <v>7310</v>
      </c>
      <c r="E711" s="0" t="s">
        <v>2208</v>
      </c>
      <c r="F711" s="0" t="s">
        <v>6280</v>
      </c>
      <c r="G711" s="0" t="n">
        <v>-550</v>
      </c>
      <c r="H711" s="0" t="s">
        <v>80</v>
      </c>
      <c r="I711" s="0" t="s">
        <v>7311</v>
      </c>
      <c r="K711" s="0" t="s">
        <v>220</v>
      </c>
      <c r="L711" s="0" t="n">
        <v>-550</v>
      </c>
      <c r="M711" s="0" t="s">
        <v>7311</v>
      </c>
      <c r="N711" s="0" t="s">
        <v>4577</v>
      </c>
      <c r="Q711" s="0" t="s">
        <v>1106</v>
      </c>
      <c r="T711" s="0" t="s">
        <v>132</v>
      </c>
      <c r="U711" s="0" t="s">
        <v>6999</v>
      </c>
      <c r="V711" s="0" t="s">
        <v>6999</v>
      </c>
      <c r="W711" s="0" t="s">
        <v>6999</v>
      </c>
      <c r="X711" s="0" t="s">
        <v>7083</v>
      </c>
      <c r="Y711" s="0" t="s">
        <v>7312</v>
      </c>
      <c r="Z711" s="0" t="n">
        <v>35.2384</v>
      </c>
      <c r="AA711" s="0" t="n">
        <v>25.1853</v>
      </c>
      <c r="AB711" s="0" t="s">
        <v>132</v>
      </c>
      <c r="AC711" s="0" t="n">
        <v>589774</v>
      </c>
      <c r="AD711" s="0" t="s">
        <v>144</v>
      </c>
      <c r="AE711" s="0" t="s">
        <v>7313</v>
      </c>
      <c r="AF711" s="0" t="s">
        <v>387</v>
      </c>
      <c r="AJ711" s="0" t="s">
        <v>72</v>
      </c>
      <c r="AL711" s="0" t="s">
        <v>7314</v>
      </c>
      <c r="AP711" s="0" t="s">
        <v>7315</v>
      </c>
    </row>
    <row r="712" customFormat="false" ht="15" hidden="false" customHeight="false" outlineLevel="0" collapsed="false">
      <c r="A712" s="0" t="s">
        <v>7316</v>
      </c>
      <c r="B712" s="0" t="n">
        <v>711</v>
      </c>
      <c r="C712" s="0" t="s">
        <v>7317</v>
      </c>
      <c r="D712" s="0" t="s">
        <v>7318</v>
      </c>
      <c r="E712" s="0" t="s">
        <v>59</v>
      </c>
      <c r="F712" s="0" t="s">
        <v>60</v>
      </c>
      <c r="G712" s="0" t="n">
        <v>-300</v>
      </c>
      <c r="H712" s="0" t="s">
        <v>80</v>
      </c>
      <c r="I712" s="0" t="s">
        <v>7319</v>
      </c>
      <c r="K712" s="0" t="s">
        <v>63</v>
      </c>
      <c r="L712" s="0" t="n">
        <v>-300</v>
      </c>
      <c r="M712" s="0" t="s">
        <v>7319</v>
      </c>
      <c r="Q712" s="0" t="s">
        <v>1106</v>
      </c>
      <c r="T712" s="0" t="s">
        <v>132</v>
      </c>
      <c r="U712" s="0" t="s">
        <v>6999</v>
      </c>
      <c r="V712" s="0" t="s">
        <v>6999</v>
      </c>
      <c r="W712" s="0" t="s">
        <v>6999</v>
      </c>
      <c r="X712" s="0" t="s">
        <v>7000</v>
      </c>
      <c r="Y712" s="0" t="s">
        <v>7320</v>
      </c>
      <c r="Z712" s="0" t="n">
        <v>35.2362</v>
      </c>
      <c r="AA712" s="0" t="n">
        <v>23.97</v>
      </c>
      <c r="AB712" s="0" t="s">
        <v>132</v>
      </c>
      <c r="AC712" s="0" t="n">
        <v>590072</v>
      </c>
      <c r="AD712" s="0" t="s">
        <v>144</v>
      </c>
      <c r="AE712" s="0" t="s">
        <v>7321</v>
      </c>
      <c r="AF712" s="0" t="s">
        <v>387</v>
      </c>
      <c r="AJ712" s="0" t="s">
        <v>72</v>
      </c>
      <c r="AL712" s="0" t="s">
        <v>7322</v>
      </c>
      <c r="AN712" s="0" t="s">
        <v>7323</v>
      </c>
      <c r="AO712" s="0" t="s">
        <v>7018</v>
      </c>
      <c r="AP712" s="0" t="s">
        <v>7324</v>
      </c>
    </row>
    <row r="713" customFormat="false" ht="15" hidden="false" customHeight="false" outlineLevel="0" collapsed="false">
      <c r="A713" s="0" t="s">
        <v>7325</v>
      </c>
      <c r="B713" s="0" t="n">
        <v>712</v>
      </c>
      <c r="C713" s="0" t="s">
        <v>7326</v>
      </c>
      <c r="D713" s="0" t="s">
        <v>7327</v>
      </c>
      <c r="E713" s="0" t="s">
        <v>59</v>
      </c>
      <c r="F713" s="0" t="s">
        <v>60</v>
      </c>
      <c r="G713" s="0" t="n">
        <v>-400</v>
      </c>
      <c r="H713" s="0" t="s">
        <v>80</v>
      </c>
      <c r="I713" s="0" t="s">
        <v>7328</v>
      </c>
      <c r="K713" s="0" t="s">
        <v>141</v>
      </c>
      <c r="L713" s="0" t="n">
        <v>-400</v>
      </c>
      <c r="M713" s="0" t="s">
        <v>7328</v>
      </c>
      <c r="Q713" s="0" t="s">
        <v>1106</v>
      </c>
      <c r="T713" s="0" t="s">
        <v>132</v>
      </c>
      <c r="U713" s="0" t="s">
        <v>6999</v>
      </c>
      <c r="V713" s="0" t="s">
        <v>6999</v>
      </c>
      <c r="W713" s="0" t="s">
        <v>6999</v>
      </c>
      <c r="X713" s="0" t="s">
        <v>7083</v>
      </c>
      <c r="Y713" s="0" t="s">
        <v>7329</v>
      </c>
      <c r="Z713" s="0" t="n">
        <v>35.2281</v>
      </c>
      <c r="AA713" s="0" t="n">
        <v>25.0248</v>
      </c>
      <c r="AB713" s="0" t="s">
        <v>132</v>
      </c>
      <c r="AC713" s="0" t="n">
        <v>590026</v>
      </c>
      <c r="AD713" s="0" t="s">
        <v>144</v>
      </c>
      <c r="AE713" s="0" t="s">
        <v>7330</v>
      </c>
      <c r="AF713" s="0" t="s">
        <v>387</v>
      </c>
      <c r="AJ713" s="0" t="s">
        <v>72</v>
      </c>
      <c r="AL713" s="0" t="s">
        <v>7331</v>
      </c>
      <c r="AM713" s="0" t="s">
        <v>7332</v>
      </c>
      <c r="AN713" s="0" t="s">
        <v>7333</v>
      </c>
      <c r="AO713" s="0" t="s">
        <v>7018</v>
      </c>
      <c r="AP713" s="0" t="s">
        <v>7334</v>
      </c>
    </row>
    <row r="714" customFormat="false" ht="15" hidden="false" customHeight="false" outlineLevel="0" collapsed="false">
      <c r="A714" s="0" t="s">
        <v>7335</v>
      </c>
      <c r="B714" s="0" t="n">
        <v>713</v>
      </c>
      <c r="C714" s="0" t="s">
        <v>7336</v>
      </c>
      <c r="D714" s="0" t="s">
        <v>7337</v>
      </c>
      <c r="E714" s="0" t="s">
        <v>59</v>
      </c>
      <c r="F714" s="0" t="s">
        <v>60</v>
      </c>
      <c r="G714" s="0" t="n">
        <v>-300</v>
      </c>
      <c r="H714" s="0" t="s">
        <v>80</v>
      </c>
      <c r="I714" s="0" t="s">
        <v>7338</v>
      </c>
      <c r="K714" s="0" t="s">
        <v>63</v>
      </c>
      <c r="L714" s="0" t="n">
        <v>-200</v>
      </c>
      <c r="M714" s="0" t="s">
        <v>7339</v>
      </c>
      <c r="Q714" s="0" t="s">
        <v>1106</v>
      </c>
      <c r="T714" s="0" t="s">
        <v>130</v>
      </c>
      <c r="U714" s="0" t="s">
        <v>6999</v>
      </c>
      <c r="V714" s="0" t="s">
        <v>6999</v>
      </c>
      <c r="W714" s="0" t="s">
        <v>6999</v>
      </c>
      <c r="X714" s="0" t="s">
        <v>7000</v>
      </c>
      <c r="Y714" s="0" t="s">
        <v>7340</v>
      </c>
      <c r="Z714" s="0" t="n">
        <v>35.2275</v>
      </c>
      <c r="AA714" s="0" t="n">
        <v>24.0603</v>
      </c>
      <c r="AB714" s="0" t="s">
        <v>132</v>
      </c>
      <c r="AC714" s="0" t="n">
        <v>589705</v>
      </c>
      <c r="AD714" s="0" t="s">
        <v>144</v>
      </c>
      <c r="AE714" s="0" t="s">
        <v>7341</v>
      </c>
      <c r="AF714" s="0" t="s">
        <v>198</v>
      </c>
      <c r="AG714" s="0" t="s">
        <v>7342</v>
      </c>
      <c r="AJ714" s="0" t="s">
        <v>72</v>
      </c>
      <c r="AL714" s="0" t="s">
        <v>7343</v>
      </c>
      <c r="AM714" s="0" t="s">
        <v>7344</v>
      </c>
      <c r="AN714" s="0" t="s">
        <v>7345</v>
      </c>
      <c r="AO714" s="0" t="s">
        <v>7018</v>
      </c>
      <c r="AP714" s="0" t="s">
        <v>7346</v>
      </c>
    </row>
    <row r="715" customFormat="false" ht="15" hidden="false" customHeight="false" outlineLevel="0" collapsed="false">
      <c r="A715" s="0" t="s">
        <v>7347</v>
      </c>
      <c r="B715" s="0" t="n">
        <v>714</v>
      </c>
      <c r="C715" s="0" t="s">
        <v>7348</v>
      </c>
      <c r="D715" s="0" t="s">
        <v>7349</v>
      </c>
      <c r="E715" s="0" t="s">
        <v>59</v>
      </c>
      <c r="F715" s="0" t="s">
        <v>60</v>
      </c>
      <c r="G715" s="0" t="n">
        <v>-300</v>
      </c>
      <c r="H715" s="0" t="s">
        <v>80</v>
      </c>
      <c r="I715" s="0" t="s">
        <v>7350</v>
      </c>
      <c r="K715" s="0" t="s">
        <v>63</v>
      </c>
      <c r="L715" s="0" t="n">
        <v>-300</v>
      </c>
      <c r="M715" s="0" t="s">
        <v>7350</v>
      </c>
      <c r="Q715" s="0" t="s">
        <v>1106</v>
      </c>
      <c r="T715" s="0" t="s">
        <v>130</v>
      </c>
      <c r="U715" s="0" t="s">
        <v>6999</v>
      </c>
      <c r="V715" s="0" t="s">
        <v>6999</v>
      </c>
      <c r="W715" s="0" t="s">
        <v>6999</v>
      </c>
      <c r="X715" s="0" t="s">
        <v>7000</v>
      </c>
      <c r="Y715" s="0" t="s">
        <v>7351</v>
      </c>
      <c r="Z715" s="0" t="n">
        <v>35.2166</v>
      </c>
      <c r="AA715" s="0" t="n">
        <v>24.0911</v>
      </c>
      <c r="AB715" s="0" t="s">
        <v>132</v>
      </c>
      <c r="AC715" s="0" t="n">
        <v>589694</v>
      </c>
      <c r="AD715" s="0" t="s">
        <v>144</v>
      </c>
      <c r="AE715" s="0" t="s">
        <v>7352</v>
      </c>
      <c r="AF715" s="0" t="s">
        <v>198</v>
      </c>
      <c r="AJ715" s="0" t="s">
        <v>72</v>
      </c>
      <c r="AL715" s="0" t="s">
        <v>7353</v>
      </c>
      <c r="AN715" s="0" t="s">
        <v>7354</v>
      </c>
      <c r="AO715" s="0" t="s">
        <v>7018</v>
      </c>
      <c r="AP715" s="0" t="s">
        <v>7355</v>
      </c>
    </row>
    <row r="716" customFormat="false" ht="15" hidden="false" customHeight="false" outlineLevel="0" collapsed="false">
      <c r="A716" s="0" t="s">
        <v>7356</v>
      </c>
      <c r="B716" s="0" t="n">
        <v>715</v>
      </c>
      <c r="C716" s="0" t="s">
        <v>7357</v>
      </c>
      <c r="D716" s="0" t="s">
        <v>7358</v>
      </c>
      <c r="E716" s="0" t="s">
        <v>59</v>
      </c>
      <c r="F716" s="0" t="s">
        <v>60</v>
      </c>
      <c r="G716" s="0" t="n">
        <v>-300</v>
      </c>
      <c r="H716" s="0" t="s">
        <v>61</v>
      </c>
      <c r="I716" s="0" t="s">
        <v>7359</v>
      </c>
      <c r="K716" s="0" t="s">
        <v>63</v>
      </c>
      <c r="L716" s="0" t="n">
        <v>1250</v>
      </c>
      <c r="M716" s="0" t="s">
        <v>7360</v>
      </c>
      <c r="P716" s="0" t="s">
        <v>7361</v>
      </c>
      <c r="Q716" s="0" t="s">
        <v>1106</v>
      </c>
      <c r="T716" s="0" t="s">
        <v>130</v>
      </c>
      <c r="U716" s="0" t="s">
        <v>6999</v>
      </c>
      <c r="V716" s="0" t="s">
        <v>6999</v>
      </c>
      <c r="W716" s="0" t="s">
        <v>6999</v>
      </c>
      <c r="X716" s="0" t="s">
        <v>7172</v>
      </c>
      <c r="Y716" s="0" t="s">
        <v>7362</v>
      </c>
      <c r="Z716" s="0" t="n">
        <v>35.2085</v>
      </c>
      <c r="AA716" s="0" t="n">
        <v>26.1083</v>
      </c>
      <c r="AB716" s="0" t="s">
        <v>132</v>
      </c>
      <c r="AC716" s="0" t="n">
        <v>590045</v>
      </c>
      <c r="AD716" s="0" t="s">
        <v>177</v>
      </c>
      <c r="AE716" s="0" t="s">
        <v>7363</v>
      </c>
      <c r="AF716" s="0" t="s">
        <v>198</v>
      </c>
      <c r="AI716" s="0" t="s">
        <v>7357</v>
      </c>
      <c r="AJ716" s="0" t="s">
        <v>120</v>
      </c>
      <c r="AK716" s="0" t="s">
        <v>7364</v>
      </c>
      <c r="AL716" s="0" t="s">
        <v>7365</v>
      </c>
      <c r="AM716" s="0" t="s">
        <v>7366</v>
      </c>
      <c r="AN716" s="0" t="s">
        <v>7367</v>
      </c>
      <c r="AP716" s="0" t="s">
        <v>7368</v>
      </c>
    </row>
    <row r="717" customFormat="false" ht="15" hidden="false" customHeight="false" outlineLevel="0" collapsed="false">
      <c r="A717" s="0" t="s">
        <v>7369</v>
      </c>
      <c r="B717" s="0" t="n">
        <v>716</v>
      </c>
      <c r="C717" s="0" t="s">
        <v>7370</v>
      </c>
      <c r="D717" s="0" t="s">
        <v>7371</v>
      </c>
      <c r="E717" s="0" t="s">
        <v>487</v>
      </c>
      <c r="F717" s="0" t="s">
        <v>488</v>
      </c>
      <c r="G717" s="0" t="n">
        <v>-800</v>
      </c>
      <c r="H717" s="0" t="s">
        <v>61</v>
      </c>
      <c r="I717" s="0" t="s">
        <v>7372</v>
      </c>
      <c r="K717" s="0" t="s">
        <v>2024</v>
      </c>
      <c r="L717" s="0" t="n">
        <v>-700</v>
      </c>
      <c r="M717" s="0" t="s">
        <v>7373</v>
      </c>
      <c r="N717" s="0" t="s">
        <v>7374</v>
      </c>
      <c r="O717" s="0" t="s">
        <v>6744</v>
      </c>
      <c r="P717" s="0" t="s">
        <v>7375</v>
      </c>
      <c r="Q717" s="0" t="s">
        <v>1106</v>
      </c>
      <c r="T717" s="0" t="s">
        <v>132</v>
      </c>
      <c r="U717" s="0" t="s">
        <v>6999</v>
      </c>
      <c r="V717" s="0" t="s">
        <v>6999</v>
      </c>
      <c r="W717" s="0" t="s">
        <v>6999</v>
      </c>
      <c r="X717" s="0" t="s">
        <v>7083</v>
      </c>
      <c r="Y717" s="0" t="s">
        <v>7376</v>
      </c>
      <c r="Z717" s="0" t="n">
        <v>35.2081</v>
      </c>
      <c r="AA717" s="0" t="n">
        <v>25.3682</v>
      </c>
      <c r="AB717" s="0" t="s">
        <v>132</v>
      </c>
      <c r="AC717" s="0" t="n">
        <v>589918</v>
      </c>
      <c r="AD717" s="0" t="s">
        <v>144</v>
      </c>
      <c r="AE717" s="0" t="s">
        <v>7377</v>
      </c>
      <c r="AF717" s="0" t="s">
        <v>146</v>
      </c>
      <c r="AG717" s="0" t="s">
        <v>7378</v>
      </c>
      <c r="AJ717" s="0" t="s">
        <v>120</v>
      </c>
      <c r="AK717" s="0" t="s">
        <v>7379</v>
      </c>
      <c r="AL717" s="0" t="s">
        <v>7380</v>
      </c>
      <c r="AM717" s="0" t="s">
        <v>7381</v>
      </c>
      <c r="AN717" s="0" t="s">
        <v>7382</v>
      </c>
      <c r="AP717" s="0" t="s">
        <v>7383</v>
      </c>
    </row>
    <row r="718" customFormat="false" ht="15" hidden="false" customHeight="false" outlineLevel="0" collapsed="false">
      <c r="A718" s="0" t="s">
        <v>7384</v>
      </c>
      <c r="B718" s="0" t="n">
        <v>717</v>
      </c>
      <c r="C718" s="0" t="s">
        <v>7385</v>
      </c>
      <c r="D718" s="0" t="s">
        <v>7386</v>
      </c>
      <c r="E718" s="0" t="s">
        <v>59</v>
      </c>
      <c r="F718" s="0" t="s">
        <v>60</v>
      </c>
      <c r="G718" s="0" t="n">
        <v>-700</v>
      </c>
      <c r="H718" s="0" t="s">
        <v>80</v>
      </c>
      <c r="I718" s="0" t="s">
        <v>7171</v>
      </c>
      <c r="K718" s="0" t="s">
        <v>220</v>
      </c>
      <c r="L718" s="0" t="n">
        <v>-700</v>
      </c>
      <c r="M718" s="0" t="s">
        <v>7171</v>
      </c>
      <c r="P718" s="0" t="s">
        <v>7387</v>
      </c>
      <c r="Q718" s="0" t="s">
        <v>1106</v>
      </c>
      <c r="T718" s="0" t="s">
        <v>66</v>
      </c>
      <c r="U718" s="0" t="s">
        <v>6999</v>
      </c>
      <c r="V718" s="0" t="s">
        <v>6999</v>
      </c>
      <c r="W718" s="0" t="s">
        <v>6999</v>
      </c>
      <c r="X718" s="0" t="s">
        <v>7083</v>
      </c>
      <c r="Y718" s="0" t="s">
        <v>7388</v>
      </c>
      <c r="Z718" s="0" t="n">
        <v>35.2024</v>
      </c>
      <c r="AA718" s="0" t="n">
        <v>25.1016</v>
      </c>
      <c r="AB718" s="0" t="s">
        <v>70</v>
      </c>
      <c r="AC718" s="0" t="n">
        <v>589917</v>
      </c>
      <c r="AD718" s="0" t="s">
        <v>71</v>
      </c>
      <c r="AJ718" s="0" t="s">
        <v>72</v>
      </c>
      <c r="AL718" s="0" t="s">
        <v>7389</v>
      </c>
      <c r="AN718" s="0" t="s">
        <v>7390</v>
      </c>
      <c r="AO718" s="0" t="s">
        <v>7018</v>
      </c>
      <c r="AP718" s="0" t="s">
        <v>7391</v>
      </c>
    </row>
    <row r="719" customFormat="false" ht="15" hidden="false" customHeight="false" outlineLevel="0" collapsed="false">
      <c r="A719" s="0" t="s">
        <v>7392</v>
      </c>
      <c r="B719" s="0" t="n">
        <v>718</v>
      </c>
      <c r="C719" s="0" t="s">
        <v>7393</v>
      </c>
      <c r="D719" s="0" t="s">
        <v>7394</v>
      </c>
      <c r="E719" s="0" t="s">
        <v>59</v>
      </c>
      <c r="F719" s="0" t="s">
        <v>60</v>
      </c>
      <c r="G719" s="0" t="n">
        <v>1700</v>
      </c>
      <c r="H719" s="0" t="s">
        <v>80</v>
      </c>
      <c r="I719" s="0" t="s">
        <v>7395</v>
      </c>
      <c r="K719" s="0" t="s">
        <v>191</v>
      </c>
      <c r="L719" s="0" t="n">
        <v>1700</v>
      </c>
      <c r="M719" s="0" t="s">
        <v>7396</v>
      </c>
      <c r="Q719" s="0" t="s">
        <v>193</v>
      </c>
      <c r="T719" s="0" t="s">
        <v>66</v>
      </c>
      <c r="U719" s="0" t="s">
        <v>6999</v>
      </c>
      <c r="V719" s="0" t="s">
        <v>6999</v>
      </c>
      <c r="W719" s="0" t="s">
        <v>6999</v>
      </c>
      <c r="X719" s="0" t="s">
        <v>7000</v>
      </c>
      <c r="Y719" s="0" t="s">
        <v>7397</v>
      </c>
      <c r="Z719" s="0" t="n">
        <v>35.2014</v>
      </c>
      <c r="AA719" s="0" t="n">
        <v>24.1386</v>
      </c>
      <c r="AB719" s="0" t="s">
        <v>70</v>
      </c>
      <c r="AD719" s="0" t="s">
        <v>144</v>
      </c>
      <c r="AE719" s="0" t="s">
        <v>7398</v>
      </c>
      <c r="AF719" s="0" t="s">
        <v>198</v>
      </c>
      <c r="AG719" s="0" t="s">
        <v>7399</v>
      </c>
      <c r="AI719" s="0" t="s">
        <v>7400</v>
      </c>
      <c r="AJ719" s="0" t="s">
        <v>120</v>
      </c>
      <c r="AK719" s="0" t="s">
        <v>7401</v>
      </c>
      <c r="AL719" s="0" t="s">
        <v>7402</v>
      </c>
      <c r="AM719" s="0" t="s">
        <v>7403</v>
      </c>
      <c r="AN719" s="0" t="s">
        <v>7404</v>
      </c>
      <c r="AP719" s="0" t="s">
        <v>7405</v>
      </c>
    </row>
    <row r="720" customFormat="false" ht="15" hidden="false" customHeight="false" outlineLevel="0" collapsed="false">
      <c r="A720" s="0" t="s">
        <v>7406</v>
      </c>
      <c r="B720" s="0" t="n">
        <v>719</v>
      </c>
      <c r="C720" s="0" t="s">
        <v>7407</v>
      </c>
      <c r="D720" s="0" t="s">
        <v>7408</v>
      </c>
      <c r="E720" s="0" t="s">
        <v>59</v>
      </c>
      <c r="F720" s="0" t="s">
        <v>60</v>
      </c>
      <c r="G720" s="0" t="n">
        <v>-200</v>
      </c>
      <c r="H720" s="0" t="s">
        <v>80</v>
      </c>
      <c r="I720" s="0" t="s">
        <v>7409</v>
      </c>
      <c r="K720" s="0" t="s">
        <v>63</v>
      </c>
      <c r="L720" s="0" t="n">
        <v>527</v>
      </c>
      <c r="M720" s="0" t="s">
        <v>7410</v>
      </c>
      <c r="Q720" s="0" t="s">
        <v>1106</v>
      </c>
      <c r="T720" s="0" t="s">
        <v>130</v>
      </c>
      <c r="U720" s="0" t="s">
        <v>6999</v>
      </c>
      <c r="V720" s="0" t="s">
        <v>6999</v>
      </c>
      <c r="W720" s="0" t="s">
        <v>6999</v>
      </c>
      <c r="X720" s="0" t="s">
        <v>7000</v>
      </c>
      <c r="Y720" s="0" t="s">
        <v>7411</v>
      </c>
      <c r="Z720" s="0" t="n">
        <v>35.1992</v>
      </c>
      <c r="AA720" s="0" t="n">
        <v>24.0783</v>
      </c>
      <c r="AB720" s="0" t="s">
        <v>132</v>
      </c>
      <c r="AC720" s="0" t="n">
        <v>589993</v>
      </c>
      <c r="AD720" s="0" t="s">
        <v>144</v>
      </c>
      <c r="AE720" s="0" t="s">
        <v>7412</v>
      </c>
      <c r="AF720" s="0" t="s">
        <v>387</v>
      </c>
      <c r="AJ720" s="0" t="s">
        <v>72</v>
      </c>
      <c r="AL720" s="0" t="s">
        <v>7413</v>
      </c>
      <c r="AM720" s="0" t="s">
        <v>7414</v>
      </c>
      <c r="AN720" s="0" t="s">
        <v>7415</v>
      </c>
      <c r="AO720" s="0" t="s">
        <v>7018</v>
      </c>
      <c r="AP720" s="0" t="s">
        <v>7416</v>
      </c>
    </row>
    <row r="721" customFormat="false" ht="15" hidden="false" customHeight="false" outlineLevel="0" collapsed="false">
      <c r="A721" s="0" t="s">
        <v>7417</v>
      </c>
      <c r="B721" s="0" t="n">
        <v>720</v>
      </c>
      <c r="C721" s="0" t="s">
        <v>7418</v>
      </c>
      <c r="D721" s="0" t="s">
        <v>7419</v>
      </c>
      <c r="E721" s="0" t="s">
        <v>59</v>
      </c>
      <c r="F721" s="0" t="s">
        <v>60</v>
      </c>
      <c r="G721" s="0" t="n">
        <v>-200</v>
      </c>
      <c r="H721" s="0" t="s">
        <v>80</v>
      </c>
      <c r="I721" s="0" t="s">
        <v>7420</v>
      </c>
      <c r="K721" s="0" t="s">
        <v>63</v>
      </c>
      <c r="L721" s="0" t="n">
        <v>100</v>
      </c>
      <c r="M721" s="0" t="s">
        <v>7421</v>
      </c>
      <c r="Q721" s="0" t="s">
        <v>1106</v>
      </c>
      <c r="T721" s="0" t="s">
        <v>132</v>
      </c>
      <c r="U721" s="0" t="s">
        <v>6999</v>
      </c>
      <c r="V721" s="0" t="s">
        <v>6999</v>
      </c>
      <c r="W721" s="0" t="s">
        <v>6999</v>
      </c>
      <c r="X721" s="0" t="s">
        <v>7172</v>
      </c>
      <c r="Y721" s="0" t="s">
        <v>7422</v>
      </c>
      <c r="Z721" s="0" t="n">
        <v>35.1908</v>
      </c>
      <c r="AA721" s="0" t="n">
        <v>25.7173</v>
      </c>
      <c r="AB721" s="0" t="s">
        <v>132</v>
      </c>
      <c r="AC721" s="0" t="n">
        <v>589900</v>
      </c>
      <c r="AD721" s="0" t="s">
        <v>177</v>
      </c>
      <c r="AE721" s="0" t="s">
        <v>7423</v>
      </c>
      <c r="AF721" s="0" t="s">
        <v>387</v>
      </c>
      <c r="AH721" s="0" t="s">
        <v>7172</v>
      </c>
      <c r="AI721" s="0" t="s">
        <v>7424</v>
      </c>
      <c r="AJ721" s="0" t="s">
        <v>72</v>
      </c>
      <c r="AL721" s="0" t="s">
        <v>7425</v>
      </c>
      <c r="AM721" s="0" t="s">
        <v>7426</v>
      </c>
      <c r="AN721" s="0" t="s">
        <v>7427</v>
      </c>
      <c r="AO721" s="0" t="s">
        <v>7018</v>
      </c>
      <c r="AP721" s="0" t="s">
        <v>7428</v>
      </c>
    </row>
    <row r="722" customFormat="false" ht="15" hidden="false" customHeight="false" outlineLevel="0" collapsed="false">
      <c r="A722" s="0" t="s">
        <v>7429</v>
      </c>
      <c r="B722" s="0" t="n">
        <v>721</v>
      </c>
      <c r="C722" s="0" t="s">
        <v>7430</v>
      </c>
      <c r="D722" s="0" t="s">
        <v>7431</v>
      </c>
      <c r="E722" s="0" t="s">
        <v>2208</v>
      </c>
      <c r="F722" s="0" t="s">
        <v>6280</v>
      </c>
      <c r="G722" s="0" t="n">
        <v>-700</v>
      </c>
      <c r="H722" s="0" t="s">
        <v>61</v>
      </c>
      <c r="I722" s="0" t="s">
        <v>7432</v>
      </c>
      <c r="K722" s="0" t="s">
        <v>220</v>
      </c>
      <c r="L722" s="0" t="n">
        <v>-600</v>
      </c>
      <c r="M722" s="0" t="s">
        <v>5415</v>
      </c>
      <c r="N722" s="0" t="s">
        <v>4577</v>
      </c>
      <c r="P722" s="0" t="s">
        <v>7433</v>
      </c>
      <c r="Q722" s="0" t="s">
        <v>1106</v>
      </c>
      <c r="T722" s="0" t="s">
        <v>132</v>
      </c>
      <c r="U722" s="0" t="s">
        <v>6999</v>
      </c>
      <c r="V722" s="0" t="s">
        <v>6999</v>
      </c>
      <c r="W722" s="0" t="s">
        <v>6999</v>
      </c>
      <c r="X722" s="0" t="s">
        <v>7172</v>
      </c>
      <c r="Y722" s="0" t="s">
        <v>7434</v>
      </c>
      <c r="Z722" s="0" t="n">
        <v>35.1785</v>
      </c>
      <c r="AA722" s="0" t="n">
        <v>25.6557</v>
      </c>
      <c r="AB722" s="0" t="s">
        <v>132</v>
      </c>
      <c r="AC722" s="0" t="n">
        <v>589899</v>
      </c>
      <c r="AD722" s="0" t="s">
        <v>71</v>
      </c>
      <c r="AJ722" s="0" t="s">
        <v>72</v>
      </c>
      <c r="AL722" s="0" t="s">
        <v>7331</v>
      </c>
      <c r="AN722" s="0" t="s">
        <v>7435</v>
      </c>
      <c r="AP722" s="0" t="s">
        <v>7436</v>
      </c>
    </row>
    <row r="723" customFormat="false" ht="15" hidden="false" customHeight="false" outlineLevel="0" collapsed="false">
      <c r="A723" s="0" t="s">
        <v>7437</v>
      </c>
      <c r="B723" s="0" t="n">
        <v>722</v>
      </c>
      <c r="C723" s="0" t="s">
        <v>7438</v>
      </c>
      <c r="D723" s="0" t="s">
        <v>7439</v>
      </c>
      <c r="E723" s="0" t="s">
        <v>2208</v>
      </c>
      <c r="F723" s="0" t="s">
        <v>6280</v>
      </c>
      <c r="G723" s="0" t="n">
        <v>-900</v>
      </c>
      <c r="H723" s="0" t="s">
        <v>61</v>
      </c>
      <c r="I723" s="0" t="s">
        <v>7440</v>
      </c>
      <c r="K723" s="0" t="s">
        <v>2024</v>
      </c>
      <c r="L723" s="0" t="n">
        <v>-450</v>
      </c>
      <c r="M723" s="0" t="s">
        <v>7441</v>
      </c>
      <c r="N723" s="0" t="s">
        <v>4577</v>
      </c>
      <c r="Q723" s="0" t="s">
        <v>1106</v>
      </c>
      <c r="T723" s="0" t="s">
        <v>130</v>
      </c>
      <c r="U723" s="0" t="s">
        <v>6999</v>
      </c>
      <c r="V723" s="0" t="s">
        <v>6999</v>
      </c>
      <c r="W723" s="0" t="s">
        <v>6999</v>
      </c>
      <c r="X723" s="0" t="s">
        <v>7083</v>
      </c>
      <c r="Y723" s="0" t="s">
        <v>7442</v>
      </c>
      <c r="Z723" s="0" t="n">
        <v>35.169</v>
      </c>
      <c r="AA723" s="0" t="n">
        <v>25.0065</v>
      </c>
      <c r="AB723" s="0" t="s">
        <v>132</v>
      </c>
      <c r="AC723" s="0" t="n">
        <v>589981</v>
      </c>
      <c r="AD723" s="0" t="s">
        <v>71</v>
      </c>
      <c r="AJ723" s="0" t="s">
        <v>120</v>
      </c>
      <c r="AK723" s="0" t="s">
        <v>7443</v>
      </c>
      <c r="AL723" s="0" t="s">
        <v>7444</v>
      </c>
      <c r="AM723" s="0" t="s">
        <v>7445</v>
      </c>
      <c r="AN723" s="0" t="s">
        <v>7446</v>
      </c>
      <c r="AP723" s="0" t="s">
        <v>7447</v>
      </c>
    </row>
    <row r="724" customFormat="false" ht="15" hidden="false" customHeight="false" outlineLevel="0" collapsed="false">
      <c r="A724" s="0" t="s">
        <v>7448</v>
      </c>
      <c r="B724" s="0" t="n">
        <v>723</v>
      </c>
      <c r="C724" s="0" t="s">
        <v>7449</v>
      </c>
      <c r="D724" s="0" t="s">
        <v>7450</v>
      </c>
      <c r="E724" s="0" t="s">
        <v>188</v>
      </c>
      <c r="F724" s="0" t="s">
        <v>189</v>
      </c>
      <c r="G724" s="0" t="n">
        <v>-350</v>
      </c>
      <c r="H724" s="0" t="s">
        <v>80</v>
      </c>
      <c r="I724" s="0" t="s">
        <v>7451</v>
      </c>
      <c r="K724" s="0" t="s">
        <v>141</v>
      </c>
      <c r="L724" s="0" t="n">
        <v>-480</v>
      </c>
      <c r="M724" s="0" t="s">
        <v>7452</v>
      </c>
      <c r="Q724" s="0" t="s">
        <v>1106</v>
      </c>
      <c r="R724" s="0" t="s">
        <v>194</v>
      </c>
      <c r="S724" s="0" t="s">
        <v>7453</v>
      </c>
      <c r="T724" s="0" t="s">
        <v>130</v>
      </c>
      <c r="U724" s="0" t="s">
        <v>6999</v>
      </c>
      <c r="V724" s="0" t="s">
        <v>6999</v>
      </c>
      <c r="W724" s="0" t="s">
        <v>6999</v>
      </c>
      <c r="X724" s="0" t="s">
        <v>7172</v>
      </c>
      <c r="Y724" s="0" t="s">
        <v>7454</v>
      </c>
      <c r="Z724" s="0" t="n">
        <v>35.1233</v>
      </c>
      <c r="AA724" s="0" t="n">
        <v>26.0905</v>
      </c>
      <c r="AB724" s="0" t="s">
        <v>132</v>
      </c>
      <c r="AC724" s="0" t="n">
        <v>590011</v>
      </c>
      <c r="AD724" s="0" t="s">
        <v>71</v>
      </c>
      <c r="AG724" s="0" t="s">
        <v>7455</v>
      </c>
      <c r="AJ724" s="0" t="s">
        <v>120</v>
      </c>
      <c r="AK724" s="0" t="s">
        <v>7456</v>
      </c>
      <c r="AL724" s="0" t="s">
        <v>7457</v>
      </c>
      <c r="AM724" s="0" t="s">
        <v>7458</v>
      </c>
      <c r="AN724" s="0" t="s">
        <v>7459</v>
      </c>
      <c r="AP724" s="0" t="s">
        <v>7460</v>
      </c>
    </row>
    <row r="725" customFormat="false" ht="15" hidden="false" customHeight="false" outlineLevel="0" collapsed="false">
      <c r="A725" s="0" t="s">
        <v>7461</v>
      </c>
      <c r="B725" s="0" t="n">
        <v>724</v>
      </c>
      <c r="C725" s="0" t="s">
        <v>7462</v>
      </c>
      <c r="D725" s="0" t="s">
        <v>7463</v>
      </c>
      <c r="E725" s="0" t="s">
        <v>59</v>
      </c>
      <c r="F725" s="0" t="s">
        <v>60</v>
      </c>
      <c r="G725" s="0" t="n">
        <v>-300</v>
      </c>
      <c r="H725" s="0" t="s">
        <v>80</v>
      </c>
      <c r="I725" s="0" t="s">
        <v>7464</v>
      </c>
      <c r="K725" s="0" t="s">
        <v>63</v>
      </c>
      <c r="L725" s="0" t="n">
        <v>-300</v>
      </c>
      <c r="M725" s="0" t="s">
        <v>7464</v>
      </c>
      <c r="Q725" s="0" t="s">
        <v>1106</v>
      </c>
      <c r="T725" s="0" t="s">
        <v>132</v>
      </c>
      <c r="U725" s="0" t="s">
        <v>6999</v>
      </c>
      <c r="V725" s="0" t="s">
        <v>6999</v>
      </c>
      <c r="W725" s="0" t="s">
        <v>6999</v>
      </c>
      <c r="X725" s="0" t="s">
        <v>7172</v>
      </c>
      <c r="Y725" s="0" t="s">
        <v>7465</v>
      </c>
      <c r="Z725" s="0" t="n">
        <v>35.1186</v>
      </c>
      <c r="AA725" s="0" t="n">
        <v>25.7234</v>
      </c>
      <c r="AB725" s="0" t="s">
        <v>132</v>
      </c>
      <c r="AC725" s="0" t="n">
        <v>589822</v>
      </c>
      <c r="AD725" s="0" t="s">
        <v>71</v>
      </c>
      <c r="AJ725" s="0" t="s">
        <v>120</v>
      </c>
      <c r="AK725" s="0" t="s">
        <v>7466</v>
      </c>
      <c r="AL725" s="0" t="s">
        <v>7101</v>
      </c>
      <c r="AO725" s="0" t="s">
        <v>7018</v>
      </c>
      <c r="AP725" s="0" t="s">
        <v>7467</v>
      </c>
    </row>
    <row r="726" customFormat="false" ht="15" hidden="false" customHeight="false" outlineLevel="0" collapsed="false">
      <c r="A726" s="0" t="s">
        <v>7468</v>
      </c>
      <c r="B726" s="0" t="n">
        <v>725</v>
      </c>
      <c r="C726" s="0" t="s">
        <v>7469</v>
      </c>
      <c r="E726" s="0" t="s">
        <v>59</v>
      </c>
      <c r="F726" s="0" t="s">
        <v>60</v>
      </c>
      <c r="G726" s="0" t="n">
        <v>-650</v>
      </c>
      <c r="H726" s="0" t="s">
        <v>61</v>
      </c>
      <c r="I726" s="0" t="s">
        <v>7470</v>
      </c>
      <c r="K726" s="0" t="s">
        <v>220</v>
      </c>
      <c r="L726" s="0" t="n">
        <v>-650</v>
      </c>
      <c r="M726" s="0" t="s">
        <v>7470</v>
      </c>
      <c r="Q726" s="0" t="s">
        <v>1106</v>
      </c>
      <c r="T726" s="0" t="s">
        <v>66</v>
      </c>
      <c r="U726" s="0" t="s">
        <v>6999</v>
      </c>
      <c r="V726" s="0" t="s">
        <v>6999</v>
      </c>
      <c r="W726" s="0" t="s">
        <v>6999</v>
      </c>
      <c r="X726" s="0" t="s">
        <v>7172</v>
      </c>
      <c r="Y726" s="0" t="s">
        <v>7471</v>
      </c>
      <c r="Z726" s="0" t="n">
        <v>35.118</v>
      </c>
      <c r="AA726" s="0" t="n">
        <v>25.8667</v>
      </c>
      <c r="AB726" s="0" t="s">
        <v>132</v>
      </c>
      <c r="AC726" s="0" t="n">
        <v>180252821</v>
      </c>
      <c r="AD726" s="0" t="s">
        <v>71</v>
      </c>
      <c r="AJ726" s="0" t="s">
        <v>120</v>
      </c>
      <c r="AK726" s="0" t="s">
        <v>7472</v>
      </c>
      <c r="AL726" s="0" t="s">
        <v>7473</v>
      </c>
      <c r="AM726" s="0" t="s">
        <v>7474</v>
      </c>
      <c r="AN726" s="0" t="s">
        <v>7475</v>
      </c>
      <c r="AP726" s="0" t="s">
        <v>7476</v>
      </c>
    </row>
    <row r="727" customFormat="false" ht="15" hidden="false" customHeight="false" outlineLevel="0" collapsed="false">
      <c r="A727" s="0" t="s">
        <v>7477</v>
      </c>
      <c r="B727" s="0" t="n">
        <v>726</v>
      </c>
      <c r="C727" s="0" t="s">
        <v>7478</v>
      </c>
      <c r="D727" s="0" t="s">
        <v>7479</v>
      </c>
      <c r="E727" s="0" t="s">
        <v>2208</v>
      </c>
      <c r="F727" s="0" t="s">
        <v>6280</v>
      </c>
      <c r="G727" s="0" t="n">
        <v>-900</v>
      </c>
      <c r="H727" s="0" t="s">
        <v>61</v>
      </c>
      <c r="I727" s="0" t="s">
        <v>7480</v>
      </c>
      <c r="K727" s="0" t="s">
        <v>2024</v>
      </c>
      <c r="L727" s="0" t="n">
        <v>-500</v>
      </c>
      <c r="M727" s="0" t="s">
        <v>5415</v>
      </c>
      <c r="N727" s="0" t="s">
        <v>4577</v>
      </c>
      <c r="Q727" s="0" t="s">
        <v>1106</v>
      </c>
      <c r="T727" s="0" t="s">
        <v>132</v>
      </c>
      <c r="U727" s="0" t="s">
        <v>6999</v>
      </c>
      <c r="V727" s="0" t="s">
        <v>6999</v>
      </c>
      <c r="W727" s="0" t="s">
        <v>6999</v>
      </c>
      <c r="X727" s="0" t="s">
        <v>7083</v>
      </c>
      <c r="Y727" s="0" t="s">
        <v>7481</v>
      </c>
      <c r="Z727" s="0" t="n">
        <v>35.1027</v>
      </c>
      <c r="AA727" s="0" t="n">
        <v>25.3423</v>
      </c>
      <c r="AB727" s="0" t="s">
        <v>132</v>
      </c>
      <c r="AC727" s="0" t="n">
        <v>589710</v>
      </c>
      <c r="AD727" s="0" t="s">
        <v>144</v>
      </c>
      <c r="AE727" s="0" t="s">
        <v>7482</v>
      </c>
      <c r="AF727" s="0" t="s">
        <v>387</v>
      </c>
      <c r="AJ727" s="0" t="s">
        <v>120</v>
      </c>
      <c r="AK727" s="0" t="s">
        <v>7260</v>
      </c>
      <c r="AL727" s="0" t="s">
        <v>7483</v>
      </c>
      <c r="AM727" s="0" t="s">
        <v>7484</v>
      </c>
      <c r="AP727" s="0" t="s">
        <v>7485</v>
      </c>
    </row>
    <row r="728" customFormat="false" ht="15" hidden="false" customHeight="false" outlineLevel="0" collapsed="false">
      <c r="A728" s="0" t="s">
        <v>7486</v>
      </c>
      <c r="B728" s="0" t="n">
        <v>727</v>
      </c>
      <c r="C728" s="0" t="s">
        <v>7487</v>
      </c>
      <c r="D728" s="0" t="s">
        <v>7488</v>
      </c>
      <c r="E728" s="0" t="s">
        <v>2208</v>
      </c>
      <c r="F728" s="0" t="s">
        <v>6280</v>
      </c>
      <c r="G728" s="0" t="n">
        <v>-500</v>
      </c>
      <c r="H728" s="0" t="s">
        <v>80</v>
      </c>
      <c r="I728" s="0" t="s">
        <v>7489</v>
      </c>
      <c r="K728" s="0" t="s">
        <v>220</v>
      </c>
      <c r="L728" s="0" t="n">
        <v>-500</v>
      </c>
      <c r="M728" s="0" t="s">
        <v>7489</v>
      </c>
      <c r="N728" s="0" t="s">
        <v>4577</v>
      </c>
      <c r="Q728" s="0" t="s">
        <v>1106</v>
      </c>
      <c r="T728" s="0" t="s">
        <v>130</v>
      </c>
      <c r="U728" s="0" t="s">
        <v>6999</v>
      </c>
      <c r="V728" s="0" t="s">
        <v>6999</v>
      </c>
      <c r="W728" s="0" t="s">
        <v>6999</v>
      </c>
      <c r="X728" s="0" t="s">
        <v>7083</v>
      </c>
      <c r="Y728" s="0" t="s">
        <v>7490</v>
      </c>
      <c r="Z728" s="0" t="n">
        <v>35.1022</v>
      </c>
      <c r="AA728" s="0" t="n">
        <v>25.3408</v>
      </c>
      <c r="AB728" s="0" t="s">
        <v>70</v>
      </c>
      <c r="AC728" s="0" t="n">
        <v>589752</v>
      </c>
      <c r="AD728" s="0" t="s">
        <v>87</v>
      </c>
      <c r="AJ728" s="0" t="s">
        <v>72</v>
      </c>
      <c r="AL728" s="0" t="s">
        <v>7491</v>
      </c>
      <c r="AM728" s="0" t="s">
        <v>7492</v>
      </c>
      <c r="AN728" s="0" t="s">
        <v>7493</v>
      </c>
      <c r="AP728" s="0" t="s">
        <v>7494</v>
      </c>
    </row>
    <row r="729" customFormat="false" ht="15" hidden="false" customHeight="false" outlineLevel="0" collapsed="false">
      <c r="A729" s="0" t="s">
        <v>7495</v>
      </c>
      <c r="B729" s="0" t="n">
        <v>728</v>
      </c>
      <c r="C729" s="0" t="s">
        <v>7496</v>
      </c>
      <c r="D729" s="0" t="s">
        <v>7497</v>
      </c>
      <c r="E729" s="0" t="s">
        <v>59</v>
      </c>
      <c r="F729" s="0" t="s">
        <v>60</v>
      </c>
      <c r="G729" s="0" t="n">
        <v>-300</v>
      </c>
      <c r="H729" s="0" t="s">
        <v>80</v>
      </c>
      <c r="I729" s="0" t="s">
        <v>7498</v>
      </c>
      <c r="K729" s="0" t="s">
        <v>63</v>
      </c>
      <c r="L729" s="0" t="n">
        <v>-300</v>
      </c>
      <c r="M729" s="0" t="s">
        <v>7498</v>
      </c>
      <c r="Q729" s="0" t="s">
        <v>1106</v>
      </c>
      <c r="T729" s="0" t="s">
        <v>132</v>
      </c>
      <c r="U729" s="0" t="s">
        <v>6999</v>
      </c>
      <c r="V729" s="0" t="s">
        <v>6999</v>
      </c>
      <c r="W729" s="0" t="s">
        <v>6999</v>
      </c>
      <c r="X729" s="0" t="s">
        <v>7172</v>
      </c>
      <c r="Y729" s="0" t="s">
        <v>7499</v>
      </c>
      <c r="Z729" s="0" t="n">
        <v>35.0831</v>
      </c>
      <c r="AA729" s="0" t="n">
        <v>25.5819</v>
      </c>
      <c r="AB729" s="0" t="s">
        <v>132</v>
      </c>
      <c r="AC729" s="0" t="n">
        <v>589921</v>
      </c>
      <c r="AD729" s="0" t="s">
        <v>144</v>
      </c>
      <c r="AE729" s="0" t="s">
        <v>7500</v>
      </c>
      <c r="AF729" s="0" t="s">
        <v>198</v>
      </c>
      <c r="AJ729" s="0" t="s">
        <v>72</v>
      </c>
      <c r="AL729" s="0" t="s">
        <v>7101</v>
      </c>
      <c r="AO729" s="0" t="s">
        <v>7018</v>
      </c>
      <c r="AP729" s="0" t="s">
        <v>7501</v>
      </c>
    </row>
    <row r="730" customFormat="false" ht="15" hidden="false" customHeight="false" outlineLevel="0" collapsed="false">
      <c r="A730" s="0" t="s">
        <v>7502</v>
      </c>
      <c r="B730" s="0" t="n">
        <v>729</v>
      </c>
      <c r="C730" s="0" t="s">
        <v>7503</v>
      </c>
      <c r="D730" s="0" t="s">
        <v>7504</v>
      </c>
      <c r="E730" s="0" t="s">
        <v>59</v>
      </c>
      <c r="F730" s="0" t="s">
        <v>60</v>
      </c>
      <c r="G730" s="0" t="n">
        <v>-300</v>
      </c>
      <c r="H730" s="0" t="s">
        <v>80</v>
      </c>
      <c r="I730" s="0" t="s">
        <v>7505</v>
      </c>
      <c r="K730" s="0" t="s">
        <v>63</v>
      </c>
      <c r="L730" s="0" t="n">
        <v>-250</v>
      </c>
      <c r="M730" s="0" t="s">
        <v>7506</v>
      </c>
      <c r="Q730" s="0" t="s">
        <v>1106</v>
      </c>
      <c r="T730" s="0" t="s">
        <v>130</v>
      </c>
      <c r="U730" s="0" t="s">
        <v>6999</v>
      </c>
      <c r="V730" s="0" t="s">
        <v>6999</v>
      </c>
      <c r="W730" s="0" t="s">
        <v>6999</v>
      </c>
      <c r="X730" s="0" t="s">
        <v>7172</v>
      </c>
      <c r="Y730" s="0" t="s">
        <v>7507</v>
      </c>
      <c r="Z730" s="0" t="n">
        <v>35.0708</v>
      </c>
      <c r="AA730" s="0" t="n">
        <v>25.7142</v>
      </c>
      <c r="AB730" s="0" t="s">
        <v>132</v>
      </c>
      <c r="AC730" s="0" t="n">
        <v>589957</v>
      </c>
      <c r="AD730" s="0" t="s">
        <v>144</v>
      </c>
      <c r="AE730" s="0" t="s">
        <v>7508</v>
      </c>
      <c r="AF730" s="0" t="s">
        <v>198</v>
      </c>
      <c r="AG730" s="0" t="s">
        <v>7509</v>
      </c>
      <c r="AJ730" s="0" t="s">
        <v>72</v>
      </c>
      <c r="AL730" s="0" t="s">
        <v>7510</v>
      </c>
      <c r="AO730" s="0" t="s">
        <v>7018</v>
      </c>
      <c r="AP730" s="0" t="s">
        <v>7511</v>
      </c>
    </row>
    <row r="731" customFormat="false" ht="15" hidden="false" customHeight="false" outlineLevel="0" collapsed="false">
      <c r="A731" s="0" t="s">
        <v>7512</v>
      </c>
      <c r="B731" s="0" t="n">
        <v>730</v>
      </c>
      <c r="C731" s="0" t="s">
        <v>7513</v>
      </c>
      <c r="D731" s="0" t="s">
        <v>7514</v>
      </c>
      <c r="E731" s="0" t="s">
        <v>2208</v>
      </c>
      <c r="F731" s="0" t="s">
        <v>6280</v>
      </c>
      <c r="G731" s="0" t="n">
        <v>-1000</v>
      </c>
      <c r="H731" s="0" t="s">
        <v>61</v>
      </c>
      <c r="I731" s="0" t="s">
        <v>7515</v>
      </c>
      <c r="K731" s="0" t="s">
        <v>2024</v>
      </c>
      <c r="L731" s="0" t="n">
        <v>-650</v>
      </c>
      <c r="M731" s="0" t="s">
        <v>7516</v>
      </c>
      <c r="N731" s="0" t="s">
        <v>7517</v>
      </c>
      <c r="Q731" s="0" t="s">
        <v>1106</v>
      </c>
      <c r="T731" s="0" t="s">
        <v>132</v>
      </c>
      <c r="U731" s="0" t="s">
        <v>6999</v>
      </c>
      <c r="V731" s="0" t="s">
        <v>6999</v>
      </c>
      <c r="W731" s="0" t="s">
        <v>6999</v>
      </c>
      <c r="X731" s="0" t="s">
        <v>7083</v>
      </c>
      <c r="Y731" s="0" t="s">
        <v>7518</v>
      </c>
      <c r="Z731" s="0" t="n">
        <v>35.0621</v>
      </c>
      <c r="AA731" s="0" t="n">
        <v>24.9469</v>
      </c>
      <c r="AB731" s="0" t="s">
        <v>132</v>
      </c>
      <c r="AC731" s="0" t="n">
        <v>589796</v>
      </c>
      <c r="AD731" s="0" t="s">
        <v>144</v>
      </c>
      <c r="AE731" s="0" t="s">
        <v>7519</v>
      </c>
      <c r="AF731" s="0" t="s">
        <v>387</v>
      </c>
      <c r="AG731" s="0" t="s">
        <v>7520</v>
      </c>
      <c r="AI731" s="0" t="s">
        <v>7521</v>
      </c>
      <c r="AJ731" s="0" t="s">
        <v>120</v>
      </c>
      <c r="AK731" s="0" t="s">
        <v>7522</v>
      </c>
      <c r="AL731" s="0" t="s">
        <v>7523</v>
      </c>
      <c r="AM731" s="0" t="s">
        <v>7524</v>
      </c>
      <c r="AN731" s="0" t="s">
        <v>7525</v>
      </c>
      <c r="AP731" s="0" t="s">
        <v>7526</v>
      </c>
    </row>
    <row r="732" customFormat="false" ht="15" hidden="false" customHeight="false" outlineLevel="0" collapsed="false">
      <c r="A732" s="0" t="s">
        <v>7527</v>
      </c>
      <c r="B732" s="0" t="n">
        <v>731</v>
      </c>
      <c r="C732" s="0" t="s">
        <v>7528</v>
      </c>
      <c r="D732" s="0" t="s">
        <v>7529</v>
      </c>
      <c r="E732" s="0" t="s">
        <v>59</v>
      </c>
      <c r="F732" s="0" t="s">
        <v>60</v>
      </c>
      <c r="G732" s="0" t="n">
        <v>-300</v>
      </c>
      <c r="H732" s="0" t="s">
        <v>80</v>
      </c>
      <c r="I732" s="0" t="s">
        <v>7530</v>
      </c>
      <c r="K732" s="0" t="s">
        <v>63</v>
      </c>
      <c r="L732" s="0" t="n">
        <v>-300</v>
      </c>
      <c r="M732" s="0" t="s">
        <v>7530</v>
      </c>
      <c r="Q732" s="0" t="s">
        <v>1106</v>
      </c>
      <c r="T732" s="0" t="s">
        <v>132</v>
      </c>
      <c r="U732" s="0" t="s">
        <v>6999</v>
      </c>
      <c r="V732" s="0" t="s">
        <v>6999</v>
      </c>
      <c r="W732" s="0" t="s">
        <v>6999</v>
      </c>
      <c r="X732" s="0" t="s">
        <v>7083</v>
      </c>
      <c r="Y732" s="0" t="s">
        <v>7531</v>
      </c>
      <c r="Z732" s="0" t="n">
        <v>35.0608</v>
      </c>
      <c r="AA732" s="0" t="n">
        <v>25.4029</v>
      </c>
      <c r="AB732" s="0" t="s">
        <v>132</v>
      </c>
      <c r="AC732" s="0" t="n">
        <v>589730</v>
      </c>
      <c r="AD732" s="0" t="s">
        <v>144</v>
      </c>
      <c r="AE732" s="0" t="s">
        <v>7532</v>
      </c>
      <c r="AF732" s="0" t="s">
        <v>198</v>
      </c>
      <c r="AI732" s="0" t="s">
        <v>7533</v>
      </c>
      <c r="AJ732" s="0" t="s">
        <v>72</v>
      </c>
      <c r="AL732" s="0" t="s">
        <v>7534</v>
      </c>
      <c r="AM732" s="0" t="s">
        <v>7535</v>
      </c>
      <c r="AO732" s="0" t="s">
        <v>7018</v>
      </c>
      <c r="AP732" s="0" t="s">
        <v>7536</v>
      </c>
    </row>
    <row r="733" customFormat="false" ht="15" hidden="false" customHeight="false" outlineLevel="0" collapsed="false">
      <c r="A733" s="0" t="s">
        <v>7537</v>
      </c>
      <c r="B733" s="0" t="n">
        <v>732</v>
      </c>
      <c r="C733" s="0" t="s">
        <v>7538</v>
      </c>
      <c r="D733" s="0" t="s">
        <v>7539</v>
      </c>
      <c r="E733" s="0" t="s">
        <v>2208</v>
      </c>
      <c r="F733" s="0" t="s">
        <v>6280</v>
      </c>
      <c r="G733" s="0" t="n">
        <v>-1000</v>
      </c>
      <c r="H733" s="0" t="s">
        <v>61</v>
      </c>
      <c r="I733" s="0" t="s">
        <v>7540</v>
      </c>
      <c r="K733" s="0" t="s">
        <v>2024</v>
      </c>
      <c r="L733" s="0" t="n">
        <v>-700</v>
      </c>
      <c r="M733" s="0" t="s">
        <v>7541</v>
      </c>
      <c r="N733" s="0" t="s">
        <v>4577</v>
      </c>
      <c r="P733" s="0" t="s">
        <v>7542</v>
      </c>
      <c r="Q733" s="0" t="s">
        <v>1106</v>
      </c>
      <c r="T733" s="0" t="s">
        <v>132</v>
      </c>
      <c r="U733" s="0" t="s">
        <v>6999</v>
      </c>
      <c r="V733" s="0" t="s">
        <v>6999</v>
      </c>
      <c r="W733" s="0" t="s">
        <v>6999</v>
      </c>
      <c r="X733" s="0" t="s">
        <v>7083</v>
      </c>
      <c r="Y733" s="0" t="s">
        <v>7543</v>
      </c>
      <c r="Z733" s="0" t="n">
        <v>35.0512</v>
      </c>
      <c r="AA733" s="0" t="n">
        <v>24.8144</v>
      </c>
      <c r="AB733" s="0" t="s">
        <v>132</v>
      </c>
      <c r="AC733" s="0" t="n">
        <v>589987</v>
      </c>
      <c r="AD733" s="0" t="s">
        <v>71</v>
      </c>
      <c r="AJ733" s="0" t="s">
        <v>120</v>
      </c>
      <c r="AK733" s="0" t="s">
        <v>7544</v>
      </c>
      <c r="AL733" s="0" t="s">
        <v>7545</v>
      </c>
      <c r="AN733" s="0" t="s">
        <v>7546</v>
      </c>
      <c r="AP733" s="0" t="s">
        <v>7547</v>
      </c>
    </row>
    <row r="734" customFormat="false" ht="15" hidden="false" customHeight="false" outlineLevel="0" collapsed="false">
      <c r="A734" s="0" t="s">
        <v>7548</v>
      </c>
      <c r="B734" s="0" t="n">
        <v>733</v>
      </c>
      <c r="C734" s="0" t="s">
        <v>7549</v>
      </c>
      <c r="D734" s="0" t="s">
        <v>7550</v>
      </c>
      <c r="E734" s="0" t="s">
        <v>59</v>
      </c>
      <c r="F734" s="0" t="s">
        <v>60</v>
      </c>
      <c r="G734" s="0" t="n">
        <v>-350</v>
      </c>
      <c r="H734" s="0" t="s">
        <v>80</v>
      </c>
      <c r="I734" s="0" t="s">
        <v>7551</v>
      </c>
      <c r="K734" s="0" t="s">
        <v>141</v>
      </c>
      <c r="L734" s="0" t="n">
        <v>-350</v>
      </c>
      <c r="M734" s="0" t="s">
        <v>7551</v>
      </c>
      <c r="Q734" s="0" t="s">
        <v>1106</v>
      </c>
      <c r="T734" s="0" t="s">
        <v>132</v>
      </c>
      <c r="U734" s="0" t="s">
        <v>6999</v>
      </c>
      <c r="V734" s="0" t="s">
        <v>6999</v>
      </c>
      <c r="W734" s="0" t="s">
        <v>6999</v>
      </c>
      <c r="X734" s="0" t="s">
        <v>7083</v>
      </c>
      <c r="Y734" s="0" t="s">
        <v>7552</v>
      </c>
      <c r="Z734" s="0" t="n">
        <v>35.0459</v>
      </c>
      <c r="AA734" s="0" t="n">
        <v>25.2584</v>
      </c>
      <c r="AB734" s="0" t="s">
        <v>132</v>
      </c>
      <c r="AC734" s="0" t="n">
        <v>590013</v>
      </c>
      <c r="AD734" s="0" t="s">
        <v>144</v>
      </c>
      <c r="AE734" s="0" t="s">
        <v>7553</v>
      </c>
      <c r="AF734" s="0" t="s">
        <v>387</v>
      </c>
      <c r="AJ734" s="0" t="s">
        <v>72</v>
      </c>
      <c r="AL734" s="0" t="s">
        <v>7554</v>
      </c>
      <c r="AO734" s="0" t="s">
        <v>7018</v>
      </c>
      <c r="AP734" s="0" t="s">
        <v>7555</v>
      </c>
    </row>
    <row r="735" customFormat="false" ht="15" hidden="false" customHeight="false" outlineLevel="0" collapsed="false">
      <c r="A735" s="0" t="s">
        <v>7556</v>
      </c>
      <c r="B735" s="0" t="n">
        <v>734</v>
      </c>
      <c r="C735" s="0" t="s">
        <v>7557</v>
      </c>
      <c r="D735" s="0" t="s">
        <v>7558</v>
      </c>
      <c r="E735" s="0" t="s">
        <v>59</v>
      </c>
      <c r="F735" s="0" t="s">
        <v>60</v>
      </c>
      <c r="G735" s="0" t="n">
        <v>-250</v>
      </c>
      <c r="H735" s="0" t="s">
        <v>80</v>
      </c>
      <c r="I735" s="0" t="s">
        <v>7559</v>
      </c>
      <c r="K735" s="0" t="s">
        <v>63</v>
      </c>
      <c r="L735" s="0" t="n">
        <v>-250</v>
      </c>
      <c r="M735" s="0" t="s">
        <v>7559</v>
      </c>
      <c r="Q735" s="0" t="s">
        <v>1106</v>
      </c>
      <c r="T735" s="0" t="s">
        <v>130</v>
      </c>
      <c r="U735" s="0" t="s">
        <v>6999</v>
      </c>
      <c r="V735" s="0" t="s">
        <v>6999</v>
      </c>
      <c r="W735" s="0" t="s">
        <v>6999</v>
      </c>
      <c r="X735" s="0" t="s">
        <v>7172</v>
      </c>
      <c r="Y735" s="0" t="s">
        <v>7560</v>
      </c>
      <c r="Z735" s="0" t="n">
        <v>35.038</v>
      </c>
      <c r="AA735" s="0" t="n">
        <v>25.9676</v>
      </c>
      <c r="AB735" s="0" t="s">
        <v>70</v>
      </c>
      <c r="AC735" s="0" t="n">
        <v>590059</v>
      </c>
      <c r="AD735" s="0" t="s">
        <v>71</v>
      </c>
      <c r="AJ735" s="0" t="s">
        <v>72</v>
      </c>
      <c r="AL735" s="0" t="s">
        <v>7561</v>
      </c>
      <c r="AO735" s="0" t="s">
        <v>7018</v>
      </c>
      <c r="AP735" s="0" t="s">
        <v>7562</v>
      </c>
    </row>
    <row r="736" customFormat="false" ht="15" hidden="false" customHeight="false" outlineLevel="0" collapsed="false">
      <c r="A736" s="0" t="s">
        <v>7563</v>
      </c>
      <c r="B736" s="0" t="n">
        <v>735</v>
      </c>
      <c r="C736" s="0" t="s">
        <v>7564</v>
      </c>
      <c r="D736" s="0" t="s">
        <v>7565</v>
      </c>
      <c r="E736" s="0" t="s">
        <v>59</v>
      </c>
      <c r="F736" s="0" t="s">
        <v>60</v>
      </c>
      <c r="G736" s="0" t="n">
        <v>-700</v>
      </c>
      <c r="H736" s="0" t="s">
        <v>80</v>
      </c>
      <c r="I736" s="0" t="s">
        <v>7566</v>
      </c>
      <c r="K736" s="0" t="s">
        <v>220</v>
      </c>
      <c r="L736" s="0" t="n">
        <v>-700</v>
      </c>
      <c r="M736" s="0" t="s">
        <v>7566</v>
      </c>
      <c r="Q736" s="0" t="s">
        <v>1106</v>
      </c>
      <c r="T736" s="0" t="s">
        <v>130</v>
      </c>
      <c r="U736" s="0" t="s">
        <v>6999</v>
      </c>
      <c r="V736" s="0" t="s">
        <v>6999</v>
      </c>
      <c r="W736" s="0" t="s">
        <v>6999</v>
      </c>
      <c r="X736" s="0" t="s">
        <v>7083</v>
      </c>
      <c r="Y736" s="0" t="s">
        <v>7567</v>
      </c>
      <c r="Z736" s="0" t="n">
        <v>35.0122</v>
      </c>
      <c r="AA736" s="0" t="n">
        <v>25.1674</v>
      </c>
      <c r="AB736" s="0" t="s">
        <v>132</v>
      </c>
      <c r="AC736" s="0" t="n">
        <v>590033</v>
      </c>
      <c r="AD736" s="0" t="s">
        <v>71</v>
      </c>
      <c r="AG736" s="0" t="s">
        <v>7568</v>
      </c>
      <c r="AJ736" s="0" t="s">
        <v>72</v>
      </c>
      <c r="AL736" s="0" t="s">
        <v>7569</v>
      </c>
      <c r="AM736" s="0" t="s">
        <v>7570</v>
      </c>
      <c r="AN736" s="0" t="s">
        <v>7571</v>
      </c>
      <c r="AO736" s="0" t="s">
        <v>7018</v>
      </c>
      <c r="AP736" s="0" t="s">
        <v>7572</v>
      </c>
    </row>
    <row r="737" customFormat="false" ht="15" hidden="false" customHeight="false" outlineLevel="0" collapsed="false">
      <c r="A737" s="0" t="s">
        <v>7573</v>
      </c>
      <c r="B737" s="0" t="n">
        <v>736</v>
      </c>
      <c r="C737" s="0" t="s">
        <v>7574</v>
      </c>
      <c r="D737" s="0" t="s">
        <v>7575</v>
      </c>
      <c r="E737" s="0" t="s">
        <v>59</v>
      </c>
      <c r="F737" s="0" t="s">
        <v>60</v>
      </c>
      <c r="G737" s="0" t="n">
        <v>-400</v>
      </c>
      <c r="H737" s="0" t="s">
        <v>80</v>
      </c>
      <c r="I737" s="0" t="s">
        <v>7576</v>
      </c>
      <c r="K737" s="0" t="s">
        <v>141</v>
      </c>
      <c r="L737" s="0" t="n">
        <v>-400</v>
      </c>
      <c r="M737" s="0" t="s">
        <v>7576</v>
      </c>
      <c r="Q737" s="0" t="s">
        <v>1106</v>
      </c>
      <c r="T737" s="0" t="s">
        <v>132</v>
      </c>
      <c r="U737" s="0" t="s">
        <v>6999</v>
      </c>
      <c r="V737" s="0" t="s">
        <v>6999</v>
      </c>
      <c r="W737" s="0" t="s">
        <v>6999</v>
      </c>
      <c r="X737" s="0" t="s">
        <v>7172</v>
      </c>
      <c r="Y737" s="0" t="s">
        <v>7577</v>
      </c>
      <c r="Z737" s="0" t="n">
        <v>35.0095</v>
      </c>
      <c r="AA737" s="0" t="n">
        <v>25.7387</v>
      </c>
      <c r="AB737" s="0" t="s">
        <v>132</v>
      </c>
      <c r="AC737" s="0" t="n">
        <v>589807</v>
      </c>
      <c r="AD737" s="0" t="s">
        <v>177</v>
      </c>
      <c r="AE737" s="0" t="s">
        <v>7578</v>
      </c>
      <c r="AF737" s="0" t="s">
        <v>198</v>
      </c>
      <c r="AG737" s="0" t="s">
        <v>7579</v>
      </c>
      <c r="AI737" s="0" t="s">
        <v>7580</v>
      </c>
      <c r="AJ737" s="0" t="s">
        <v>72</v>
      </c>
      <c r="AL737" s="0" t="s">
        <v>7581</v>
      </c>
      <c r="AM737" s="0" t="s">
        <v>7582</v>
      </c>
      <c r="AN737" s="0" t="s">
        <v>7583</v>
      </c>
      <c r="AO737" s="0" t="s">
        <v>7018</v>
      </c>
      <c r="AP737" s="0" t="s">
        <v>7584</v>
      </c>
    </row>
    <row r="738" customFormat="false" ht="15" hidden="false" customHeight="false" outlineLevel="0" collapsed="false">
      <c r="A738" s="0" t="s">
        <v>7585</v>
      </c>
      <c r="B738" s="0" t="n">
        <v>737</v>
      </c>
      <c r="C738" s="0" t="s">
        <v>7586</v>
      </c>
      <c r="D738" s="0" t="s">
        <v>7587</v>
      </c>
      <c r="E738" s="0" t="s">
        <v>59</v>
      </c>
      <c r="F738" s="0" t="s">
        <v>60</v>
      </c>
      <c r="G738" s="0" t="n">
        <v>-300</v>
      </c>
      <c r="H738" s="0" t="s">
        <v>80</v>
      </c>
      <c r="I738" s="0" t="s">
        <v>7588</v>
      </c>
      <c r="K738" s="0" t="s">
        <v>63</v>
      </c>
      <c r="L738" s="0" t="n">
        <v>527</v>
      </c>
      <c r="M738" s="0" t="s">
        <v>7589</v>
      </c>
      <c r="Q738" s="0" t="s">
        <v>1106</v>
      </c>
      <c r="T738" s="0" t="s">
        <v>130</v>
      </c>
      <c r="U738" s="0" t="s">
        <v>6999</v>
      </c>
      <c r="V738" s="0" t="s">
        <v>6999</v>
      </c>
      <c r="W738" s="0" t="s">
        <v>6999</v>
      </c>
      <c r="X738" s="0" t="s">
        <v>7083</v>
      </c>
      <c r="Y738" s="0" t="s">
        <v>7590</v>
      </c>
      <c r="Z738" s="0" t="n">
        <v>34.9878</v>
      </c>
      <c r="AA738" s="0" t="n">
        <v>25.2837</v>
      </c>
      <c r="AB738" s="0" t="s">
        <v>132</v>
      </c>
      <c r="AC738" s="0" t="n">
        <v>589819</v>
      </c>
      <c r="AD738" s="0" t="s">
        <v>144</v>
      </c>
      <c r="AE738" s="0" t="s">
        <v>7591</v>
      </c>
      <c r="AF738" s="0" t="s">
        <v>387</v>
      </c>
      <c r="AJ738" s="0" t="s">
        <v>120</v>
      </c>
      <c r="AK738" s="0" t="s">
        <v>7592</v>
      </c>
      <c r="AL738" s="0" t="s">
        <v>7593</v>
      </c>
      <c r="AO738" s="0" t="s">
        <v>7018</v>
      </c>
      <c r="AP738" s="0" t="s">
        <v>7594</v>
      </c>
    </row>
    <row r="739" customFormat="false" ht="15" hidden="false" customHeight="false" outlineLevel="0" collapsed="false">
      <c r="A739" s="0" t="s">
        <v>7595</v>
      </c>
      <c r="B739" s="0" t="n">
        <v>738</v>
      </c>
      <c r="C739" s="0" t="s">
        <v>7596</v>
      </c>
      <c r="D739" s="0" t="s">
        <v>7597</v>
      </c>
      <c r="E739" s="0" t="s">
        <v>59</v>
      </c>
      <c r="F739" s="0" t="s">
        <v>60</v>
      </c>
      <c r="G739" s="0" t="n">
        <v>-300</v>
      </c>
      <c r="H739" s="0" t="s">
        <v>61</v>
      </c>
      <c r="I739" s="0" t="s">
        <v>7080</v>
      </c>
      <c r="K739" s="0" t="s">
        <v>63</v>
      </c>
      <c r="L739" s="0" t="n">
        <v>-200</v>
      </c>
      <c r="M739" s="0" t="s">
        <v>7598</v>
      </c>
      <c r="Q739" s="0" t="s">
        <v>1106</v>
      </c>
      <c r="T739" s="0" t="s">
        <v>132</v>
      </c>
      <c r="U739" s="0" t="s">
        <v>6999</v>
      </c>
      <c r="V739" s="0" t="s">
        <v>6999</v>
      </c>
      <c r="W739" s="0" t="s">
        <v>6999</v>
      </c>
      <c r="X739" s="0" t="s">
        <v>7083</v>
      </c>
      <c r="Y739" s="0" t="s">
        <v>7599</v>
      </c>
      <c r="Z739" s="0" t="n">
        <v>34.9408</v>
      </c>
      <c r="AA739" s="0" t="n">
        <v>24.8183</v>
      </c>
      <c r="AB739" s="0" t="s">
        <v>132</v>
      </c>
      <c r="AC739" s="0" t="n">
        <v>589897</v>
      </c>
      <c r="AD739" s="0" t="s">
        <v>71</v>
      </c>
      <c r="AJ739" s="0" t="s">
        <v>72</v>
      </c>
      <c r="AL739" s="0" t="s">
        <v>7600</v>
      </c>
      <c r="AM739" s="0" t="s">
        <v>7601</v>
      </c>
      <c r="AP739" s="0" t="s">
        <v>7602</v>
      </c>
    </row>
    <row r="740" customFormat="false" ht="15" hidden="false" customHeight="false" outlineLevel="0" collapsed="false">
      <c r="A740" s="0" t="s">
        <v>7603</v>
      </c>
      <c r="B740" s="0" t="n">
        <v>739</v>
      </c>
      <c r="C740" s="0" t="s">
        <v>7604</v>
      </c>
      <c r="D740" s="0" t="s">
        <v>7605</v>
      </c>
      <c r="E740" s="0" t="s">
        <v>59</v>
      </c>
      <c r="F740" s="0" t="s">
        <v>60</v>
      </c>
      <c r="G740" s="0" t="n">
        <v>-300</v>
      </c>
      <c r="H740" s="0" t="s">
        <v>61</v>
      </c>
      <c r="I740" s="0" t="s">
        <v>7606</v>
      </c>
      <c r="K740" s="0" t="s">
        <v>63</v>
      </c>
      <c r="L740" s="0" t="n">
        <v>527</v>
      </c>
      <c r="M740" s="0" t="s">
        <v>7607</v>
      </c>
      <c r="Q740" s="0" t="s">
        <v>1106</v>
      </c>
      <c r="T740" s="0" t="s">
        <v>66</v>
      </c>
      <c r="U740" s="0" t="s">
        <v>6999</v>
      </c>
      <c r="V740" s="0" t="s">
        <v>6999</v>
      </c>
      <c r="W740" s="0" t="s">
        <v>6999</v>
      </c>
      <c r="X740" s="0" t="s">
        <v>7000</v>
      </c>
      <c r="Y740" s="0" t="s">
        <v>7608</v>
      </c>
      <c r="Z740" s="0" t="n">
        <v>34.8673</v>
      </c>
      <c r="AA740" s="0" t="n">
        <v>24.0714</v>
      </c>
      <c r="AB740" s="0" t="s">
        <v>70</v>
      </c>
      <c r="AC740" s="0" t="n">
        <v>589859</v>
      </c>
      <c r="AD740" s="0" t="s">
        <v>144</v>
      </c>
      <c r="AE740" s="0" t="s">
        <v>7609</v>
      </c>
      <c r="AF740" s="0" t="s">
        <v>198</v>
      </c>
      <c r="AG740" s="0" t="s">
        <v>7610</v>
      </c>
      <c r="AI740" s="0" t="s">
        <v>7604</v>
      </c>
      <c r="AJ740" s="0" t="s">
        <v>72</v>
      </c>
      <c r="AL740" s="0" t="s">
        <v>83</v>
      </c>
      <c r="AM740" s="0" t="s">
        <v>7611</v>
      </c>
      <c r="AN740" s="0" t="s">
        <v>7612</v>
      </c>
      <c r="AP740" s="0" t="s">
        <v>7613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8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3" min="2" style="0" width="10"/>
  </cols>
  <sheetData>
    <row r="1" customFormat="false" ht="15" hidden="false" customHeight="false" outlineLevel="0" collapsed="false">
      <c r="A1" s="4" t="s">
        <v>7614</v>
      </c>
    </row>
    <row r="2" customFormat="false" ht="15" hidden="false" customHeight="false" outlineLevel="0" collapsed="false">
      <c r="A2" s="5" t="s">
        <v>7615</v>
      </c>
      <c r="B2" s="5" t="s">
        <v>7616</v>
      </c>
      <c r="C2" s="5" t="s">
        <v>7617</v>
      </c>
    </row>
    <row r="3" customFormat="false" ht="15" hidden="false" customHeight="false" outlineLevel="0" collapsed="false">
      <c r="A3" s="0" t="s">
        <v>2208</v>
      </c>
      <c r="B3" s="0" t="n">
        <f aca="false">COUNTIF(Cities!$E$2:$E$740,A3)</f>
        <v>50</v>
      </c>
      <c r="C3" s="6" t="n">
        <f aca="false">B3/B$9</f>
        <v>0.06765899864682</v>
      </c>
    </row>
    <row r="4" customFormat="false" ht="15" hidden="false" customHeight="false" outlineLevel="0" collapsed="false">
      <c r="A4" s="0" t="s">
        <v>487</v>
      </c>
      <c r="B4" s="0" t="n">
        <f aca="false">COUNTIF(Cities!$E$2:$E$740,A4)</f>
        <v>85</v>
      </c>
      <c r="C4" s="6" t="n">
        <f aca="false">B4/B$9</f>
        <v>0.115020297699594</v>
      </c>
    </row>
    <row r="5" customFormat="false" ht="15" hidden="false" customHeight="false" outlineLevel="0" collapsed="false">
      <c r="A5" s="0" t="s">
        <v>348</v>
      </c>
      <c r="B5" s="0" t="n">
        <f aca="false">COUNTIF(Cities!$E$2:$E$740,A5)</f>
        <v>14</v>
      </c>
      <c r="C5" s="6" t="n">
        <f aca="false">B5/B$9</f>
        <v>0.0189445196211096</v>
      </c>
    </row>
    <row r="6" customFormat="false" ht="15" hidden="false" customHeight="false" outlineLevel="0" collapsed="false">
      <c r="A6" s="0" t="s">
        <v>1213</v>
      </c>
      <c r="B6" s="0" t="n">
        <f aca="false">COUNTIF(Cities!$E$2:$E$740,A6)</f>
        <v>6</v>
      </c>
      <c r="C6" s="6" t="n">
        <f aca="false">B6/B$9</f>
        <v>0.0081190798376184</v>
      </c>
    </row>
    <row r="7" customFormat="false" ht="15" hidden="false" customHeight="false" outlineLevel="0" collapsed="false">
      <c r="A7" s="0" t="s">
        <v>188</v>
      </c>
      <c r="B7" s="0" t="n">
        <f aca="false">COUNTIF(Cities!$E$2:$E$740,A7)</f>
        <v>30</v>
      </c>
      <c r="C7" s="6" t="n">
        <f aca="false">B7/B$9</f>
        <v>0.040595399188092</v>
      </c>
    </row>
    <row r="8" customFormat="false" ht="15" hidden="false" customHeight="false" outlineLevel="0" collapsed="false">
      <c r="A8" s="0" t="s">
        <v>59</v>
      </c>
      <c r="B8" s="0" t="n">
        <f aca="false">COUNTIF(Cities!$E$2:$E$740,A8)</f>
        <v>554</v>
      </c>
      <c r="C8" s="6" t="n">
        <f aca="false">B8/B$9</f>
        <v>0.749661705006766</v>
      </c>
    </row>
    <row r="9" customFormat="false" ht="15" hidden="false" customHeight="false" outlineLevel="0" collapsed="false">
      <c r="A9" s="5" t="s">
        <v>7618</v>
      </c>
      <c r="B9" s="5" t="n">
        <f aca="false">SUM(B3:B8)</f>
        <v>739</v>
      </c>
    </row>
    <row r="11" customFormat="false" ht="15" hidden="false" customHeight="false" outlineLevel="0" collapsed="false">
      <c r="A11" s="4" t="s">
        <v>7619</v>
      </c>
    </row>
    <row r="12" customFormat="false" ht="15" hidden="false" customHeight="false" outlineLevel="0" collapsed="false">
      <c r="A12" s="5" t="s">
        <v>30</v>
      </c>
      <c r="B12" s="5" t="s">
        <v>7616</v>
      </c>
      <c r="C12" s="5" t="s">
        <v>7617</v>
      </c>
    </row>
    <row r="13" customFormat="false" ht="15" hidden="false" customHeight="false" outlineLevel="0" collapsed="false">
      <c r="A13" s="0" t="s">
        <v>65</v>
      </c>
      <c r="B13" s="0" t="n">
        <f aca="false">COUNTIF(Cities!$Q$2:$Q$740,A13)</f>
        <v>47</v>
      </c>
      <c r="C13" s="6" t="n">
        <f aca="false">B13/B$24</f>
        <v>0.0635994587280108</v>
      </c>
    </row>
    <row r="14" customFormat="false" ht="15" hidden="false" customHeight="false" outlineLevel="0" collapsed="false">
      <c r="A14" s="0" t="s">
        <v>2246</v>
      </c>
      <c r="B14" s="0" t="n">
        <f aca="false">COUNTIF(Cities!$Q$2:$Q$740,A14)</f>
        <v>16</v>
      </c>
      <c r="C14" s="6" t="n">
        <f aca="false">B14/B$24</f>
        <v>0.0216508795669824</v>
      </c>
    </row>
    <row r="15" customFormat="false" ht="15" hidden="false" customHeight="false" outlineLevel="0" collapsed="false">
      <c r="A15" s="0" t="s">
        <v>1203</v>
      </c>
      <c r="B15" s="0" t="n">
        <f aca="false">COUNTIF(Cities!$Q$2:$Q$740,A15)</f>
        <v>139</v>
      </c>
      <c r="C15" s="6" t="n">
        <f aca="false">B15/B$24</f>
        <v>0.18809201623816</v>
      </c>
    </row>
    <row r="16" customFormat="false" ht="15" hidden="false" customHeight="false" outlineLevel="0" collapsed="false">
      <c r="A16" s="0" t="s">
        <v>4739</v>
      </c>
      <c r="B16" s="0" t="n">
        <f aca="false">COUNTIF(Cities!$Q$2:$Q$740,A16)</f>
        <v>36</v>
      </c>
      <c r="C16" s="6" t="n">
        <f aca="false">B16/B$24</f>
        <v>0.0487144790257104</v>
      </c>
    </row>
    <row r="17" customFormat="false" ht="15" hidden="false" customHeight="false" outlineLevel="0" collapsed="false">
      <c r="A17" s="0" t="s">
        <v>1106</v>
      </c>
      <c r="B17" s="0" t="n">
        <f aca="false">COUNTIF(Cities!$Q$2:$Q$740,A17)</f>
        <v>159</v>
      </c>
      <c r="C17" s="6" t="n">
        <f aca="false">B17/B$24</f>
        <v>0.215155615696888</v>
      </c>
    </row>
    <row r="18" customFormat="false" ht="15" hidden="false" customHeight="false" outlineLevel="0" collapsed="false">
      <c r="A18" s="0" t="s">
        <v>493</v>
      </c>
      <c r="B18" s="0" t="n">
        <f aca="false">COUNTIF(Cities!$Q$2:$Q$740,A18)</f>
        <v>113</v>
      </c>
      <c r="C18" s="6" t="n">
        <f aca="false">B18/B$24</f>
        <v>0.152909336941813</v>
      </c>
    </row>
    <row r="19" customFormat="false" ht="15" hidden="false" customHeight="false" outlineLevel="0" collapsed="false">
      <c r="A19" s="0" t="s">
        <v>1060</v>
      </c>
      <c r="B19" s="0" t="n">
        <f aca="false">COUNTIF(Cities!$Q$2:$Q$740,A19)</f>
        <v>8</v>
      </c>
      <c r="C19" s="6" t="n">
        <f aca="false">B19/B$24</f>
        <v>0.0108254397834912</v>
      </c>
    </row>
    <row r="20" customFormat="false" ht="15" hidden="false" customHeight="false" outlineLevel="0" collapsed="false">
      <c r="A20" s="0" t="s">
        <v>1732</v>
      </c>
      <c r="B20" s="0" t="n">
        <f aca="false">COUNTIF(Cities!$Q$2:$Q$740,A20)</f>
        <v>99</v>
      </c>
      <c r="C20" s="6" t="n">
        <f aca="false">B20/B$24</f>
        <v>0.133964817320704</v>
      </c>
    </row>
    <row r="21" customFormat="false" ht="15" hidden="false" customHeight="false" outlineLevel="0" collapsed="false">
      <c r="A21" s="0" t="s">
        <v>97</v>
      </c>
      <c r="B21" s="0" t="n">
        <f aca="false">COUNTIF(Cities!$Q$2:$Q$740,A21)</f>
        <v>20</v>
      </c>
      <c r="C21" s="6" t="n">
        <f aca="false">B21/B$24</f>
        <v>0.027063599458728</v>
      </c>
    </row>
    <row r="22" customFormat="false" ht="15" hidden="false" customHeight="false" outlineLevel="0" collapsed="false">
      <c r="A22" s="0" t="s">
        <v>84</v>
      </c>
      <c r="B22" s="0" t="n">
        <f aca="false">COUNTIF(Cities!$Q$2:$Q$740,A22)</f>
        <v>57</v>
      </c>
      <c r="C22" s="6" t="n">
        <f aca="false">B22/B$24</f>
        <v>0.0771312584573748</v>
      </c>
    </row>
    <row r="23" customFormat="false" ht="15" hidden="false" customHeight="false" outlineLevel="0" collapsed="false">
      <c r="A23" s="0" t="s">
        <v>193</v>
      </c>
      <c r="B23" s="0" t="n">
        <f aca="false">COUNTIF(Cities!$Q$2:$Q$740,A23)</f>
        <v>45</v>
      </c>
      <c r="C23" s="6" t="n">
        <f aca="false">B23/B$24</f>
        <v>0.060893098782138</v>
      </c>
    </row>
    <row r="24" customFormat="false" ht="15" hidden="false" customHeight="false" outlineLevel="0" collapsed="false">
      <c r="A24" s="5" t="s">
        <v>7618</v>
      </c>
      <c r="B24" s="5" t="n">
        <f aca="false">SUM(B13:B23)</f>
        <v>739</v>
      </c>
    </row>
    <row r="26" customFormat="false" ht="15" hidden="false" customHeight="false" outlineLevel="0" collapsed="false">
      <c r="A26" s="4" t="s">
        <v>7620</v>
      </c>
    </row>
    <row r="27" customFormat="false" ht="15" hidden="false" customHeight="false" outlineLevel="0" collapsed="false">
      <c r="A27" s="5" t="s">
        <v>24</v>
      </c>
      <c r="B27" s="5" t="s">
        <v>7616</v>
      </c>
      <c r="C27" s="5" t="s">
        <v>7617</v>
      </c>
    </row>
    <row r="28" customFormat="false" ht="15" hidden="false" customHeight="false" outlineLevel="0" collapsed="false">
      <c r="A28" s="0" t="s">
        <v>2024</v>
      </c>
      <c r="B28" s="0" t="n">
        <f aca="false">COUNTIF(Cities!$K$2:$K$740,A28)</f>
        <v>61</v>
      </c>
      <c r="C28" s="6" t="n">
        <f aca="false">B28/B$35</f>
        <v>0.0825439783491204</v>
      </c>
    </row>
    <row r="29" customFormat="false" ht="15" hidden="false" customHeight="false" outlineLevel="0" collapsed="false">
      <c r="A29" s="0" t="s">
        <v>220</v>
      </c>
      <c r="B29" s="0" t="n">
        <f aca="false">COUNTIF(Cities!$K$2:$K$740,A29)</f>
        <v>196</v>
      </c>
      <c r="C29" s="6" t="n">
        <f aca="false">B29/B$35</f>
        <v>0.265223274695535</v>
      </c>
    </row>
    <row r="30" customFormat="false" ht="15" hidden="false" customHeight="false" outlineLevel="0" collapsed="false">
      <c r="A30" s="0" t="s">
        <v>141</v>
      </c>
      <c r="B30" s="0" t="n">
        <f aca="false">COUNTIF(Cities!$K$2:$K$740,A30)</f>
        <v>243</v>
      </c>
      <c r="C30" s="6" t="n">
        <f aca="false">B30/B$35</f>
        <v>0.328822733423545</v>
      </c>
    </row>
    <row r="31" customFormat="false" ht="15" hidden="false" customHeight="false" outlineLevel="0" collapsed="false">
      <c r="A31" s="0" t="s">
        <v>63</v>
      </c>
      <c r="B31" s="0" t="n">
        <f aca="false">COUNTIF(Cities!$K$2:$K$740,A31)</f>
        <v>118</v>
      </c>
      <c r="C31" s="6" t="n">
        <f aca="false">B31/B$35</f>
        <v>0.159675236806495</v>
      </c>
    </row>
    <row r="32" customFormat="false" ht="15" hidden="false" customHeight="false" outlineLevel="0" collapsed="false">
      <c r="A32" s="0" t="s">
        <v>95</v>
      </c>
      <c r="B32" s="0" t="n">
        <f aca="false">COUNTIF(Cities!$K$2:$K$740,A32)</f>
        <v>19</v>
      </c>
      <c r="C32" s="6" t="n">
        <f aca="false">B32/B$35</f>
        <v>0.0257104194857916</v>
      </c>
    </row>
    <row r="33" customFormat="false" ht="15" hidden="false" customHeight="false" outlineLevel="0" collapsed="false">
      <c r="A33" s="0" t="s">
        <v>82</v>
      </c>
      <c r="B33" s="0" t="n">
        <f aca="false">COUNTIF(Cities!$K$2:$K$740,A33)</f>
        <v>57</v>
      </c>
      <c r="C33" s="6" t="n">
        <f aca="false">B33/B$35</f>
        <v>0.0771312584573748</v>
      </c>
    </row>
    <row r="34" customFormat="false" ht="15" hidden="false" customHeight="false" outlineLevel="0" collapsed="false">
      <c r="A34" s="0" t="s">
        <v>191</v>
      </c>
      <c r="B34" s="0" t="n">
        <f aca="false">COUNTIF(Cities!$K$2:$K$740,A34)</f>
        <v>45</v>
      </c>
      <c r="C34" s="6" t="n">
        <f aca="false">B34/B$35</f>
        <v>0.060893098782138</v>
      </c>
    </row>
    <row r="35" customFormat="false" ht="15" hidden="false" customHeight="false" outlineLevel="0" collapsed="false">
      <c r="A35" s="5" t="s">
        <v>7618</v>
      </c>
      <c r="B35" s="5" t="n">
        <f aca="false">SUM(B28:B34)</f>
        <v>739</v>
      </c>
    </row>
    <row r="37" customFormat="false" ht="15" hidden="false" customHeight="false" outlineLevel="0" collapsed="false">
      <c r="A37" s="4" t="s">
        <v>7621</v>
      </c>
    </row>
    <row r="38" customFormat="false" ht="15" hidden="false" customHeight="false" outlineLevel="0" collapsed="false">
      <c r="A38" s="5" t="s">
        <v>7622</v>
      </c>
      <c r="B38" s="5" t="s">
        <v>7616</v>
      </c>
      <c r="C38" s="5" t="s">
        <v>7617</v>
      </c>
    </row>
    <row r="39" customFormat="false" ht="15" hidden="false" customHeight="false" outlineLevel="0" collapsed="false">
      <c r="A39" s="0" t="s">
        <v>2370</v>
      </c>
      <c r="B39" s="0" t="n">
        <f aca="false">COUNTIF(Cities!$W$2:$W$740,A39)</f>
        <v>173</v>
      </c>
      <c r="C39" s="6" t="n">
        <f aca="false">B39/B$48</f>
        <v>0.234100135317997</v>
      </c>
    </row>
    <row r="40" customFormat="false" ht="15" hidden="false" customHeight="false" outlineLevel="0" collapsed="false">
      <c r="A40" s="0" t="s">
        <v>4616</v>
      </c>
      <c r="B40" s="0" t="n">
        <f aca="false">COUNTIF(Cities!$W$2:$W$740,A40)</f>
        <v>150</v>
      </c>
      <c r="C40" s="6" t="n">
        <f aca="false">B40/B$48</f>
        <v>0.20297699594046</v>
      </c>
    </row>
    <row r="41" customFormat="false" ht="15" hidden="false" customHeight="false" outlineLevel="0" collapsed="false">
      <c r="A41" s="0" t="s">
        <v>67</v>
      </c>
      <c r="B41" s="0" t="n">
        <f aca="false">COUNTIF(Cities!$W$2:$W$740,A41)</f>
        <v>140</v>
      </c>
      <c r="C41" s="6" t="n">
        <f aca="false">B41/B$48</f>
        <v>0.189445196211096</v>
      </c>
    </row>
    <row r="42" customFormat="false" ht="15" hidden="false" customHeight="false" outlineLevel="0" collapsed="false">
      <c r="A42" s="0" t="s">
        <v>684</v>
      </c>
      <c r="B42" s="0" t="n">
        <f aca="false">COUNTIF(Cities!$W$2:$W$740,A42)</f>
        <v>84</v>
      </c>
      <c r="C42" s="6" t="n">
        <f aca="false">B42/B$48</f>
        <v>0.113667117726658</v>
      </c>
    </row>
    <row r="43" customFormat="false" ht="15" hidden="false" customHeight="false" outlineLevel="0" collapsed="false">
      <c r="A43" s="0" t="s">
        <v>6258</v>
      </c>
      <c r="B43" s="0" t="n">
        <f aca="false">COUNTIF(Cities!$W$2:$W$740,A43)</f>
        <v>66</v>
      </c>
      <c r="C43" s="6" t="n">
        <f aca="false">B43/B$48</f>
        <v>0.0893098782138024</v>
      </c>
    </row>
    <row r="44" customFormat="false" ht="15" hidden="false" customHeight="false" outlineLevel="0" collapsed="false">
      <c r="A44" s="0" t="s">
        <v>6999</v>
      </c>
      <c r="B44" s="0" t="n">
        <f aca="false">COUNTIF(Cities!$W$2:$W$740,A44)</f>
        <v>60</v>
      </c>
      <c r="C44" s="6" t="n">
        <f aca="false">B44/B$48</f>
        <v>0.081190798376184</v>
      </c>
    </row>
    <row r="45" customFormat="false" ht="15" hidden="false" customHeight="false" outlineLevel="0" collapsed="false">
      <c r="A45" s="0" t="s">
        <v>2702</v>
      </c>
      <c r="B45" s="0" t="n">
        <f aca="false">COUNTIF(Cities!$W$2:$W$740,A45)</f>
        <v>30</v>
      </c>
      <c r="C45" s="6" t="n">
        <f aca="false">B45/B$48</f>
        <v>0.040595399188092</v>
      </c>
    </row>
    <row r="46" customFormat="false" ht="15" hidden="false" customHeight="false" outlineLevel="0" collapsed="false">
      <c r="A46" s="0" t="s">
        <v>1220</v>
      </c>
      <c r="B46" s="0" t="n">
        <f aca="false">COUNTIF(Cities!$W$2:$W$740,A46)</f>
        <v>21</v>
      </c>
      <c r="C46" s="6" t="n">
        <f aca="false">B46/B$48</f>
        <v>0.0284167794316644</v>
      </c>
    </row>
    <row r="47" customFormat="false" ht="15" hidden="false" customHeight="false" outlineLevel="0" collapsed="false">
      <c r="A47" s="0" t="s">
        <v>2739</v>
      </c>
      <c r="B47" s="0" t="n">
        <f aca="false">COUNTIF(Cities!$W$2:$W$740,A47)</f>
        <v>15</v>
      </c>
      <c r="C47" s="6" t="n">
        <f aca="false">B47/B$48</f>
        <v>0.020297699594046</v>
      </c>
    </row>
    <row r="48" customFormat="false" ht="15" hidden="false" customHeight="false" outlineLevel="0" collapsed="false">
      <c r="A48" s="5" t="s">
        <v>7618</v>
      </c>
      <c r="B48" s="5" t="n">
        <f aca="false">SUM(B39:B47)</f>
        <v>739</v>
      </c>
    </row>
    <row r="50" customFormat="false" ht="15" hidden="false" customHeight="false" outlineLevel="0" collapsed="false">
      <c r="A50" s="4" t="s">
        <v>7623</v>
      </c>
    </row>
    <row r="51" customFormat="false" ht="15" hidden="false" customHeight="false" outlineLevel="0" collapsed="false">
      <c r="A51" s="5" t="s">
        <v>21</v>
      </c>
      <c r="B51" s="5" t="s">
        <v>7616</v>
      </c>
      <c r="C51" s="5" t="s">
        <v>7617</v>
      </c>
    </row>
    <row r="52" customFormat="false" ht="15" hidden="false" customHeight="false" outlineLevel="0" collapsed="false">
      <c r="A52" s="0" t="s">
        <v>2210</v>
      </c>
      <c r="B52" s="0" t="n">
        <f aca="false">COUNTIF(Cities!$H$2:$H$740,A52)</f>
        <v>9</v>
      </c>
      <c r="C52" s="6" t="n">
        <f aca="false">B52/B$56</f>
        <v>0.0121786197564276</v>
      </c>
    </row>
    <row r="53" customFormat="false" ht="15" hidden="false" customHeight="false" outlineLevel="0" collapsed="false">
      <c r="A53" s="0" t="s">
        <v>61</v>
      </c>
      <c r="B53" s="0" t="n">
        <f aca="false">COUNTIF(Cities!$H$2:$H$740,A53)</f>
        <v>111</v>
      </c>
      <c r="C53" s="6" t="n">
        <f aca="false">B53/B$56</f>
        <v>0.15020297699594</v>
      </c>
    </row>
    <row r="54" customFormat="false" ht="15" hidden="false" customHeight="false" outlineLevel="0" collapsed="false">
      <c r="A54" s="0" t="s">
        <v>350</v>
      </c>
      <c r="B54" s="0" t="n">
        <f aca="false">COUNTIF(Cities!$H$2:$H$740,A54)</f>
        <v>51</v>
      </c>
      <c r="C54" s="6" t="n">
        <f aca="false">B54/B$56</f>
        <v>0.0690121786197564</v>
      </c>
    </row>
    <row r="55" customFormat="false" ht="15" hidden="false" customHeight="false" outlineLevel="0" collapsed="false">
      <c r="A55" s="0" t="s">
        <v>80</v>
      </c>
      <c r="B55" s="0" t="n">
        <f aca="false">COUNTIF(Cities!$H$2:$H$740,A55)</f>
        <v>568</v>
      </c>
      <c r="C55" s="6" t="n">
        <f aca="false">B55/B$56</f>
        <v>0.768606224627876</v>
      </c>
    </row>
    <row r="56" customFormat="false" ht="15" hidden="false" customHeight="false" outlineLevel="0" collapsed="false">
      <c r="A56" s="5" t="s">
        <v>7618</v>
      </c>
      <c r="B56" s="5" t="n">
        <f aca="false">SUM(B52:B55)</f>
        <v>739</v>
      </c>
    </row>
    <row r="58" customFormat="false" ht="15" hidden="false" customHeight="false" outlineLevel="0" collapsed="false">
      <c r="A58" s="4" t="s">
        <v>33</v>
      </c>
    </row>
    <row r="59" customFormat="false" ht="15" hidden="false" customHeight="false" outlineLevel="0" collapsed="false">
      <c r="A59" s="5" t="s">
        <v>33</v>
      </c>
      <c r="B59" s="5" t="s">
        <v>7616</v>
      </c>
      <c r="C59" s="5" t="s">
        <v>7617</v>
      </c>
    </row>
    <row r="60" customFormat="false" ht="15" hidden="false" customHeight="false" outlineLevel="0" collapsed="false">
      <c r="A60" s="0" t="s">
        <v>132</v>
      </c>
      <c r="B60" s="0" t="n">
        <f aca="false">COUNTIF(Cities!$T$2:$T$740,A60)</f>
        <v>355</v>
      </c>
      <c r="C60" s="6" t="n">
        <f aca="false">B60/B$63</f>
        <v>0.480378890392422</v>
      </c>
    </row>
    <row r="61" customFormat="false" ht="15" hidden="false" customHeight="false" outlineLevel="0" collapsed="false">
      <c r="A61" s="0" t="s">
        <v>130</v>
      </c>
      <c r="B61" s="0" t="n">
        <f aca="false">COUNTIF(Cities!$T$2:$T$740,A61)</f>
        <v>264</v>
      </c>
      <c r="C61" s="6" t="n">
        <f aca="false">B61/B$63</f>
        <v>0.35723951285521</v>
      </c>
    </row>
    <row r="62" customFormat="false" ht="15" hidden="false" customHeight="false" outlineLevel="0" collapsed="false">
      <c r="A62" s="0" t="s">
        <v>66</v>
      </c>
      <c r="B62" s="0" t="n">
        <f aca="false">COUNTIF(Cities!$T$2:$T$740,A62)</f>
        <v>120</v>
      </c>
      <c r="C62" s="6" t="n">
        <f aca="false">B62/B$63</f>
        <v>0.162381596752368</v>
      </c>
    </row>
    <row r="63" customFormat="false" ht="15" hidden="false" customHeight="false" outlineLevel="0" collapsed="false">
      <c r="A63" s="5" t="s">
        <v>7618</v>
      </c>
      <c r="B63" s="5" t="n">
        <f aca="false">SUM(B60:B62)</f>
        <v>739</v>
      </c>
    </row>
    <row r="65" customFormat="false" ht="15" hidden="false" customHeight="false" outlineLevel="0" collapsed="false">
      <c r="A65" s="4" t="s">
        <v>41</v>
      </c>
    </row>
    <row r="66" customFormat="false" ht="15" hidden="false" customHeight="false" outlineLevel="0" collapsed="false">
      <c r="A66" s="5" t="s">
        <v>41</v>
      </c>
      <c r="B66" s="5" t="s">
        <v>7616</v>
      </c>
      <c r="C66" s="5" t="s">
        <v>7617</v>
      </c>
    </row>
    <row r="67" customFormat="false" ht="15" hidden="false" customHeight="false" outlineLevel="0" collapsed="false">
      <c r="A67" s="0" t="s">
        <v>132</v>
      </c>
      <c r="B67" s="0" t="n">
        <f aca="false">COUNTIF(Cities!$AB$2:$AB$740,A67)</f>
        <v>403</v>
      </c>
      <c r="C67" s="6" t="n">
        <f aca="false">B67/B$70</f>
        <v>0.54533152909337</v>
      </c>
    </row>
    <row r="68" customFormat="false" ht="15" hidden="false" customHeight="false" outlineLevel="0" collapsed="false">
      <c r="A68" s="0" t="s">
        <v>70</v>
      </c>
      <c r="B68" s="0" t="n">
        <f aca="false">COUNTIF(Cities!$AB$2:$AB$740,A68)</f>
        <v>269</v>
      </c>
      <c r="C68" s="6" t="n">
        <f aca="false">B68/B$70</f>
        <v>0.364005412719892</v>
      </c>
    </row>
    <row r="69" customFormat="false" ht="15" hidden="false" customHeight="false" outlineLevel="0" collapsed="false">
      <c r="A69" s="0" t="s">
        <v>86</v>
      </c>
      <c r="B69" s="0" t="n">
        <f aca="false">COUNTIF(Cities!$AB$2:$AB$740,A69)</f>
        <v>67</v>
      </c>
      <c r="C69" s="6" t="n">
        <f aca="false">B69/B$70</f>
        <v>0.0906630581867388</v>
      </c>
    </row>
    <row r="70" customFormat="false" ht="15" hidden="false" customHeight="false" outlineLevel="0" collapsed="false">
      <c r="A70" s="5" t="s">
        <v>7618</v>
      </c>
      <c r="B70" s="5" t="n">
        <f aca="false">SUM(B67:B69)</f>
        <v>739</v>
      </c>
    </row>
    <row r="72" customFormat="false" ht="15" hidden="false" customHeight="false" outlineLevel="0" collapsed="false">
      <c r="A72" s="4" t="s">
        <v>7624</v>
      </c>
    </row>
    <row r="73" customFormat="false" ht="15" hidden="false" customHeight="false" outlineLevel="0" collapsed="false">
      <c r="A73" s="5" t="s">
        <v>7625</v>
      </c>
      <c r="B73" s="5" t="s">
        <v>7616</v>
      </c>
      <c r="C73" s="5" t="s">
        <v>7617</v>
      </c>
    </row>
    <row r="74" customFormat="false" ht="15" hidden="false" customHeight="false" outlineLevel="0" collapsed="false">
      <c r="A74" s="0" t="s">
        <v>177</v>
      </c>
      <c r="B74" s="0" t="n">
        <f aca="false">COUNTIF(Cities!$AD$2:$AD$740,A74)</f>
        <v>137</v>
      </c>
      <c r="C74" s="6" t="n">
        <f aca="false">B74/B$78</f>
        <v>0.185385656292287</v>
      </c>
    </row>
    <row r="75" customFormat="false" ht="15" hidden="false" customHeight="false" outlineLevel="0" collapsed="false">
      <c r="A75" s="0" t="s">
        <v>144</v>
      </c>
      <c r="B75" s="0" t="n">
        <f aca="false">COUNTIF(Cities!$AD$2:$AD$740,A75)</f>
        <v>177</v>
      </c>
      <c r="C75" s="6" t="n">
        <f aca="false">B75/B$78</f>
        <v>0.239512855209743</v>
      </c>
    </row>
    <row r="76" customFormat="false" ht="15" hidden="false" customHeight="false" outlineLevel="0" collapsed="false">
      <c r="A76" s="0" t="s">
        <v>71</v>
      </c>
      <c r="B76" s="0" t="n">
        <f aca="false">COUNTIF(Cities!$AD$2:$AD$740,A76)</f>
        <v>343</v>
      </c>
      <c r="C76" s="6" t="n">
        <f aca="false">B76/B$78</f>
        <v>0.464140730717185</v>
      </c>
    </row>
    <row r="77" customFormat="false" ht="15" hidden="false" customHeight="false" outlineLevel="0" collapsed="false">
      <c r="A77" s="0" t="s">
        <v>87</v>
      </c>
      <c r="B77" s="0" t="n">
        <f aca="false">COUNTIF(Cities!$AD$2:$AD$740,A77)</f>
        <v>82</v>
      </c>
      <c r="C77" s="6" t="n">
        <f aca="false">B77/B$78</f>
        <v>0.110960757780785</v>
      </c>
    </row>
    <row r="78" customFormat="false" ht="15" hidden="false" customHeight="false" outlineLevel="0" collapsed="false">
      <c r="A78" s="5" t="s">
        <v>7618</v>
      </c>
      <c r="B78" s="5" t="n">
        <f aca="false">SUM(B74:B77)</f>
        <v>739</v>
      </c>
    </row>
    <row r="80" customFormat="false" ht="15" hidden="false" customHeight="false" outlineLevel="0" collapsed="false">
      <c r="A80" s="4" t="s">
        <v>7626</v>
      </c>
    </row>
    <row r="81" customFormat="false" ht="15" hidden="false" customHeight="false" outlineLevel="0" collapsed="false">
      <c r="A81" s="5" t="s">
        <v>45</v>
      </c>
      <c r="B81" s="5" t="s">
        <v>7616</v>
      </c>
      <c r="C81" s="5" t="s">
        <v>7617</v>
      </c>
    </row>
    <row r="82" customFormat="false" ht="15" hidden="false" customHeight="false" outlineLevel="0" collapsed="false">
      <c r="A82" s="0" t="s">
        <v>198</v>
      </c>
      <c r="B82" s="0" t="n">
        <f aca="false">COUNTIF(Cities!$AF$2:$AF$740,A82)</f>
        <v>161</v>
      </c>
      <c r="C82" s="6" t="n">
        <f aca="false">B82/B$85</f>
        <v>0.512738853503185</v>
      </c>
    </row>
    <row r="83" customFormat="false" ht="15" hidden="false" customHeight="false" outlineLevel="0" collapsed="false">
      <c r="A83" s="0" t="s">
        <v>146</v>
      </c>
      <c r="B83" s="0" t="n">
        <f aca="false">COUNTIF(Cities!$AF$2:$AF$740,A83)</f>
        <v>80</v>
      </c>
      <c r="C83" s="6" t="n">
        <f aca="false">B83/B$85</f>
        <v>0.254777070063694</v>
      </c>
    </row>
    <row r="84" customFormat="false" ht="15" hidden="false" customHeight="false" outlineLevel="0" collapsed="false">
      <c r="A84" s="0" t="s">
        <v>387</v>
      </c>
      <c r="B84" s="0" t="n">
        <f aca="false">COUNTIF(Cities!$AF$2:$AF$740,A84)</f>
        <v>73</v>
      </c>
      <c r="C84" s="6" t="n">
        <f aca="false">B84/B$85</f>
        <v>0.232484076433121</v>
      </c>
    </row>
    <row r="85" customFormat="false" ht="15" hidden="false" customHeight="false" outlineLevel="0" collapsed="false">
      <c r="A85" s="5" t="s">
        <v>7618</v>
      </c>
      <c r="B85" s="5" t="n">
        <f aca="false">SUM(B82:B84)</f>
        <v>314</v>
      </c>
    </row>
    <row r="87" customFormat="false" ht="15" hidden="false" customHeight="false" outlineLevel="0" collapsed="false">
      <c r="A87" s="5" t="s">
        <v>7627</v>
      </c>
      <c r="B87" s="7" t="n">
        <f aca="false">SUMPRODUCT((Cities!$AH$2:$AH$740&lt;&gt;"")/COUNTIF(Cities!$AH$2:$AH$740,Cities!$AH$2:$AH$740&amp;""))</f>
        <v>57</v>
      </c>
    </row>
    <row r="88" customFormat="false" ht="15" hidden="false" customHeight="false" outlineLevel="0" collapsed="false">
      <c r="A88" s="5" t="s">
        <v>7628</v>
      </c>
      <c r="B88" s="7" t="n">
        <f aca="false">SUMPRODUCT((Cities!$AI$2:$AI$740&lt;&gt;"")/COUNTIF(Cities!$AI$2:$AI$740,Cities!$AI$2:$AI$740&amp;""))</f>
        <v>134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11"/>
    <col collapsed="false" customWidth="true" hidden="false" outlineLevel="0" max="3" min="3" style="0" width="120"/>
  </cols>
  <sheetData>
    <row r="1" customFormat="false" ht="15" hidden="false" customHeight="false" outlineLevel="0" collapsed="false">
      <c r="A1" s="8" t="s">
        <v>16</v>
      </c>
      <c r="B1" s="8" t="s">
        <v>7629</v>
      </c>
      <c r="C1" s="8" t="s">
        <v>7630</v>
      </c>
    </row>
    <row r="2" customFormat="false" ht="15" hidden="false" customHeight="false" outlineLevel="0" collapsed="false">
      <c r="A2" s="0" t="s">
        <v>2206</v>
      </c>
      <c r="B2" s="0" t="n">
        <v>-1400</v>
      </c>
      <c r="C2" s="0" t="s">
        <v>2212</v>
      </c>
    </row>
    <row r="3" customFormat="false" ht="15" hidden="false" customHeight="false" outlineLevel="0" collapsed="false">
      <c r="A3" s="0" t="s">
        <v>1059</v>
      </c>
      <c r="B3" s="0" t="n">
        <v>-1300</v>
      </c>
      <c r="C3" s="0" t="s">
        <v>4587</v>
      </c>
    </row>
    <row r="4" customFormat="false" ht="15" hidden="false" customHeight="false" outlineLevel="0" collapsed="false">
      <c r="A4" s="0" t="s">
        <v>4572</v>
      </c>
      <c r="B4" s="0" t="n">
        <v>-1050</v>
      </c>
      <c r="C4" s="0" t="s">
        <v>4575</v>
      </c>
    </row>
    <row r="5" customFormat="false" ht="15" hidden="false" customHeight="false" outlineLevel="0" collapsed="false">
      <c r="A5" s="0" t="s">
        <v>3811</v>
      </c>
      <c r="B5" s="0" t="n">
        <v>-1000</v>
      </c>
      <c r="C5" s="0" t="s">
        <v>3814</v>
      </c>
    </row>
    <row r="6" customFormat="false" ht="15" hidden="false" customHeight="false" outlineLevel="0" collapsed="false">
      <c r="A6" s="0" t="s">
        <v>6661</v>
      </c>
      <c r="B6" s="0" t="n">
        <v>-1000</v>
      </c>
      <c r="C6" s="0" t="s">
        <v>6664</v>
      </c>
    </row>
    <row r="7" customFormat="false" ht="15" hidden="false" customHeight="false" outlineLevel="0" collapsed="false">
      <c r="A7" s="0" t="s">
        <v>1165</v>
      </c>
      <c r="B7" s="0" t="n">
        <v>-750</v>
      </c>
      <c r="C7" s="0" t="s">
        <v>1168</v>
      </c>
    </row>
    <row r="8" customFormat="false" ht="15" hidden="false" customHeight="false" outlineLevel="0" collapsed="false">
      <c r="A8" s="0" t="s">
        <v>1151</v>
      </c>
      <c r="B8" s="0" t="n">
        <v>-750</v>
      </c>
      <c r="C8" s="0" t="s">
        <v>1182</v>
      </c>
    </row>
    <row r="9" customFormat="false" ht="15" hidden="false" customHeight="false" outlineLevel="0" collapsed="false">
      <c r="A9" s="0" t="s">
        <v>4557</v>
      </c>
      <c r="B9" s="0" t="n">
        <v>-700</v>
      </c>
      <c r="C9" s="0" t="s">
        <v>4560</v>
      </c>
    </row>
    <row r="10" customFormat="false" ht="15" hidden="false" customHeight="false" outlineLevel="0" collapsed="false">
      <c r="A10" s="0" t="s">
        <v>931</v>
      </c>
      <c r="B10" s="0" t="n">
        <v>-655</v>
      </c>
      <c r="C10" s="0" t="s">
        <v>934</v>
      </c>
    </row>
    <row r="11" customFormat="false" ht="15" hidden="false" customHeight="false" outlineLevel="0" collapsed="false">
      <c r="A11" s="0" t="s">
        <v>458</v>
      </c>
      <c r="B11" s="0" t="n">
        <v>-650</v>
      </c>
      <c r="C11" s="0" t="s">
        <v>461</v>
      </c>
    </row>
    <row r="12" customFormat="false" ht="15" hidden="false" customHeight="false" outlineLevel="0" collapsed="false">
      <c r="A12" s="0" t="s">
        <v>418</v>
      </c>
      <c r="B12" s="0" t="n">
        <v>-432</v>
      </c>
      <c r="C12" s="0" t="s">
        <v>421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65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20"/>
  </cols>
  <sheetData>
    <row r="1" customFormat="false" ht="15" hidden="false" customHeight="false" outlineLevel="0" collapsed="false">
      <c r="A1" s="8" t="s">
        <v>7631</v>
      </c>
      <c r="B1" s="8" t="s">
        <v>7632</v>
      </c>
    </row>
    <row r="2" customFormat="false" ht="15" hidden="false" customHeight="false" outlineLevel="0" collapsed="false">
      <c r="A2" s="0" t="s">
        <v>6540</v>
      </c>
      <c r="B2" s="0" t="s">
        <v>7633</v>
      </c>
    </row>
    <row r="3" customFormat="false" ht="15" hidden="false" customHeight="false" outlineLevel="0" collapsed="false">
      <c r="A3" s="0" t="s">
        <v>7634</v>
      </c>
      <c r="B3" s="0" t="s">
        <v>7635</v>
      </c>
    </row>
    <row r="4" customFormat="false" ht="15" hidden="false" customHeight="false" outlineLevel="0" collapsed="false">
      <c r="A4" s="0" t="s">
        <v>7636</v>
      </c>
      <c r="B4" s="0" t="s">
        <v>7637</v>
      </c>
    </row>
    <row r="5" customFormat="false" ht="15" hidden="false" customHeight="false" outlineLevel="0" collapsed="false">
      <c r="A5" s="0" t="s">
        <v>7638</v>
      </c>
      <c r="B5" s="0" t="s">
        <v>7639</v>
      </c>
    </row>
    <row r="6" customFormat="false" ht="15" hidden="false" customHeight="false" outlineLevel="0" collapsed="false">
      <c r="A6" s="0" t="s">
        <v>7640</v>
      </c>
      <c r="B6" s="0" t="s">
        <v>7641</v>
      </c>
    </row>
    <row r="7" customFormat="false" ht="15" hidden="false" customHeight="false" outlineLevel="0" collapsed="false">
      <c r="A7" s="0" t="s">
        <v>7642</v>
      </c>
      <c r="B7" s="0" t="s">
        <v>7643</v>
      </c>
    </row>
    <row r="8" customFormat="false" ht="15" hidden="false" customHeight="false" outlineLevel="0" collapsed="false">
      <c r="A8" s="0" t="s">
        <v>7644</v>
      </c>
      <c r="B8" s="0" t="s">
        <v>7645</v>
      </c>
    </row>
    <row r="9" customFormat="false" ht="15" hidden="false" customHeight="false" outlineLevel="0" collapsed="false">
      <c r="A9" s="0" t="s">
        <v>7646</v>
      </c>
      <c r="B9" s="0" t="s">
        <v>7647</v>
      </c>
    </row>
    <row r="10" customFormat="false" ht="15" hidden="false" customHeight="false" outlineLevel="0" collapsed="false">
      <c r="A10" s="0" t="s">
        <v>7648</v>
      </c>
      <c r="B10" s="0" t="s">
        <v>7649</v>
      </c>
    </row>
    <row r="11" customFormat="false" ht="15" hidden="false" customHeight="false" outlineLevel="0" collapsed="false">
      <c r="A11" s="0" t="s">
        <v>7650</v>
      </c>
      <c r="B11" s="0" t="s">
        <v>7651</v>
      </c>
    </row>
    <row r="12" customFormat="false" ht="15" hidden="false" customHeight="false" outlineLevel="0" collapsed="false">
      <c r="A12" s="0" t="s">
        <v>7652</v>
      </c>
      <c r="B12" s="0" t="s">
        <v>7653</v>
      </c>
    </row>
    <row r="13" customFormat="false" ht="15" hidden="false" customHeight="false" outlineLevel="0" collapsed="false">
      <c r="A13" s="0" t="s">
        <v>6570</v>
      </c>
      <c r="B13" s="0" t="s">
        <v>7654</v>
      </c>
    </row>
    <row r="14" customFormat="false" ht="15" hidden="false" customHeight="false" outlineLevel="0" collapsed="false">
      <c r="A14" s="0" t="s">
        <v>7655</v>
      </c>
      <c r="B14" s="0" t="s">
        <v>7656</v>
      </c>
    </row>
    <row r="15" customFormat="false" ht="15" hidden="false" customHeight="false" outlineLevel="0" collapsed="false">
      <c r="A15" s="0" t="s">
        <v>7657</v>
      </c>
      <c r="B15" s="0" t="s">
        <v>7658</v>
      </c>
    </row>
    <row r="16" customFormat="false" ht="15" hidden="false" customHeight="false" outlineLevel="0" collapsed="false">
      <c r="A16" s="0" t="s">
        <v>7659</v>
      </c>
      <c r="B16" s="0" t="s">
        <v>7660</v>
      </c>
    </row>
    <row r="17" customFormat="false" ht="15" hidden="false" customHeight="false" outlineLevel="0" collapsed="false">
      <c r="A17" s="0" t="s">
        <v>7661</v>
      </c>
      <c r="B17" s="0" t="s">
        <v>7662</v>
      </c>
    </row>
    <row r="18" customFormat="false" ht="15" hidden="false" customHeight="false" outlineLevel="0" collapsed="false">
      <c r="A18" s="0" t="s">
        <v>7663</v>
      </c>
      <c r="B18" s="0" t="s">
        <v>7664</v>
      </c>
    </row>
    <row r="19" customFormat="false" ht="15" hidden="false" customHeight="false" outlineLevel="0" collapsed="false">
      <c r="A19" s="0" t="s">
        <v>7665</v>
      </c>
      <c r="B19" s="0" t="s">
        <v>7666</v>
      </c>
    </row>
    <row r="20" customFormat="false" ht="15" hidden="false" customHeight="false" outlineLevel="0" collapsed="false">
      <c r="A20" s="0" t="s">
        <v>7667</v>
      </c>
      <c r="B20" s="0" t="s">
        <v>7668</v>
      </c>
    </row>
    <row r="21" customFormat="false" ht="15" hidden="false" customHeight="false" outlineLevel="0" collapsed="false">
      <c r="A21" s="0" t="s">
        <v>7669</v>
      </c>
      <c r="B21" s="0" t="s">
        <v>7670</v>
      </c>
    </row>
    <row r="22" customFormat="false" ht="15" hidden="false" customHeight="false" outlineLevel="0" collapsed="false">
      <c r="A22" s="0" t="s">
        <v>7671</v>
      </c>
      <c r="B22" s="0" t="s">
        <v>7672</v>
      </c>
    </row>
    <row r="23" customFormat="false" ht="15" hidden="false" customHeight="false" outlineLevel="0" collapsed="false">
      <c r="A23" s="0" t="s">
        <v>7673</v>
      </c>
      <c r="B23" s="0" t="s">
        <v>7674</v>
      </c>
    </row>
    <row r="24" customFormat="false" ht="15" hidden="false" customHeight="false" outlineLevel="0" collapsed="false">
      <c r="A24" s="0" t="s">
        <v>7675</v>
      </c>
      <c r="B24" s="0" t="s">
        <v>7676</v>
      </c>
    </row>
    <row r="25" customFormat="false" ht="15" hidden="false" customHeight="false" outlineLevel="0" collapsed="false">
      <c r="A25" s="0" t="s">
        <v>7677</v>
      </c>
      <c r="B25" s="0" t="s">
        <v>7678</v>
      </c>
    </row>
    <row r="26" customFormat="false" ht="15" hidden="false" customHeight="false" outlineLevel="0" collapsed="false">
      <c r="A26" s="0" t="s">
        <v>7679</v>
      </c>
      <c r="B26" s="0" t="s">
        <v>7680</v>
      </c>
    </row>
    <row r="27" customFormat="false" ht="15" hidden="false" customHeight="false" outlineLevel="0" collapsed="false">
      <c r="A27" s="0" t="s">
        <v>4454</v>
      </c>
      <c r="B27" s="0" t="s">
        <v>7681</v>
      </c>
    </row>
    <row r="28" customFormat="false" ht="15" hidden="false" customHeight="false" outlineLevel="0" collapsed="false">
      <c r="A28" s="0" t="s">
        <v>7682</v>
      </c>
      <c r="B28" s="0" t="s">
        <v>7683</v>
      </c>
    </row>
    <row r="29" customFormat="false" ht="15" hidden="false" customHeight="false" outlineLevel="0" collapsed="false">
      <c r="A29" s="0" t="s">
        <v>7684</v>
      </c>
      <c r="B29" s="0" t="s">
        <v>7685</v>
      </c>
    </row>
    <row r="30" customFormat="false" ht="15" hidden="false" customHeight="false" outlineLevel="0" collapsed="false">
      <c r="A30" s="0" t="s">
        <v>7686</v>
      </c>
      <c r="B30" s="0" t="s">
        <v>7687</v>
      </c>
    </row>
    <row r="31" customFormat="false" ht="15" hidden="false" customHeight="false" outlineLevel="0" collapsed="false">
      <c r="A31" s="0" t="s">
        <v>7688</v>
      </c>
      <c r="B31" s="0" t="s">
        <v>7689</v>
      </c>
    </row>
    <row r="32" customFormat="false" ht="15" hidden="false" customHeight="false" outlineLevel="0" collapsed="false">
      <c r="A32" s="0" t="s">
        <v>7690</v>
      </c>
      <c r="B32" s="0" t="s">
        <v>7691</v>
      </c>
    </row>
    <row r="33" customFormat="false" ht="15" hidden="false" customHeight="false" outlineLevel="0" collapsed="false">
      <c r="A33" s="0" t="s">
        <v>7692</v>
      </c>
      <c r="B33" s="0" t="s">
        <v>7693</v>
      </c>
    </row>
    <row r="34" customFormat="false" ht="15" hidden="false" customHeight="false" outlineLevel="0" collapsed="false">
      <c r="A34" s="0" t="s">
        <v>4391</v>
      </c>
      <c r="B34" s="0" t="s">
        <v>7693</v>
      </c>
    </row>
    <row r="35" customFormat="false" ht="15" hidden="false" customHeight="false" outlineLevel="0" collapsed="false">
      <c r="A35" s="0" t="s">
        <v>7694</v>
      </c>
      <c r="B35" s="0" t="s">
        <v>7695</v>
      </c>
    </row>
    <row r="36" customFormat="false" ht="15" hidden="false" customHeight="false" outlineLevel="0" collapsed="false">
      <c r="A36" s="0" t="s">
        <v>7696</v>
      </c>
      <c r="B36" s="0" t="s">
        <v>7697</v>
      </c>
    </row>
    <row r="37" customFormat="false" ht="15" hidden="false" customHeight="false" outlineLevel="0" collapsed="false">
      <c r="A37" s="0" t="s">
        <v>7698</v>
      </c>
      <c r="B37" s="0" t="s">
        <v>7699</v>
      </c>
    </row>
    <row r="38" customFormat="false" ht="15" hidden="false" customHeight="false" outlineLevel="0" collapsed="false">
      <c r="A38" s="0" t="s">
        <v>7700</v>
      </c>
      <c r="B38" s="0" t="s">
        <v>7701</v>
      </c>
    </row>
    <row r="39" customFormat="false" ht="15" hidden="false" customHeight="false" outlineLevel="0" collapsed="false">
      <c r="A39" s="0" t="s">
        <v>7702</v>
      </c>
      <c r="B39" s="0" t="s">
        <v>7703</v>
      </c>
    </row>
    <row r="40" customFormat="false" ht="15" hidden="false" customHeight="false" outlineLevel="0" collapsed="false">
      <c r="A40" s="0" t="s">
        <v>7704</v>
      </c>
      <c r="B40" s="0" t="s">
        <v>7705</v>
      </c>
    </row>
    <row r="41" customFormat="false" ht="15" hidden="false" customHeight="false" outlineLevel="0" collapsed="false">
      <c r="A41" s="0" t="s">
        <v>7706</v>
      </c>
      <c r="B41" s="0" t="s">
        <v>7707</v>
      </c>
    </row>
    <row r="42" customFormat="false" ht="15" hidden="false" customHeight="false" outlineLevel="0" collapsed="false">
      <c r="A42" s="0" t="s">
        <v>7708</v>
      </c>
      <c r="B42" s="0" t="s">
        <v>7709</v>
      </c>
    </row>
    <row r="43" customFormat="false" ht="15" hidden="false" customHeight="false" outlineLevel="0" collapsed="false">
      <c r="A43" s="0" t="s">
        <v>7710</v>
      </c>
      <c r="B43" s="0" t="s">
        <v>7711</v>
      </c>
    </row>
    <row r="44" customFormat="false" ht="15" hidden="false" customHeight="false" outlineLevel="0" collapsed="false">
      <c r="A44" s="0" t="s">
        <v>7712</v>
      </c>
      <c r="B44" s="0" t="s">
        <v>7713</v>
      </c>
    </row>
    <row r="45" customFormat="false" ht="15" hidden="false" customHeight="false" outlineLevel="0" collapsed="false">
      <c r="A45" s="0" t="s">
        <v>7714</v>
      </c>
      <c r="B45" s="0" t="s">
        <v>7715</v>
      </c>
    </row>
    <row r="46" customFormat="false" ht="15" hidden="false" customHeight="false" outlineLevel="0" collapsed="false">
      <c r="A46" s="0" t="s">
        <v>7716</v>
      </c>
      <c r="B46" s="0" t="s">
        <v>7717</v>
      </c>
    </row>
    <row r="47" customFormat="false" ht="15" hidden="false" customHeight="false" outlineLevel="0" collapsed="false">
      <c r="A47" s="0" t="s">
        <v>7718</v>
      </c>
      <c r="B47" s="0" t="s">
        <v>7719</v>
      </c>
    </row>
    <row r="48" customFormat="false" ht="15" hidden="false" customHeight="false" outlineLevel="0" collapsed="false">
      <c r="A48" s="0" t="s">
        <v>7720</v>
      </c>
      <c r="B48" s="0" t="s">
        <v>7721</v>
      </c>
    </row>
    <row r="49" customFormat="false" ht="15" hidden="false" customHeight="false" outlineLevel="0" collapsed="false">
      <c r="A49" s="0" t="s">
        <v>7722</v>
      </c>
      <c r="B49" s="0" t="s">
        <v>7723</v>
      </c>
    </row>
    <row r="50" customFormat="false" ht="15" hidden="false" customHeight="false" outlineLevel="0" collapsed="false">
      <c r="A50" s="0" t="s">
        <v>7724</v>
      </c>
      <c r="B50" s="0" t="s">
        <v>7725</v>
      </c>
    </row>
    <row r="51" customFormat="false" ht="15" hidden="false" customHeight="false" outlineLevel="0" collapsed="false">
      <c r="A51" s="0" t="s">
        <v>7726</v>
      </c>
      <c r="B51" s="0" t="s">
        <v>7727</v>
      </c>
    </row>
    <row r="52" customFormat="false" ht="15" hidden="false" customHeight="false" outlineLevel="0" collapsed="false">
      <c r="A52" s="0" t="s">
        <v>7728</v>
      </c>
      <c r="B52" s="0" t="s">
        <v>7729</v>
      </c>
    </row>
    <row r="53" customFormat="false" ht="15" hidden="false" customHeight="false" outlineLevel="0" collapsed="false">
      <c r="A53" s="0" t="s">
        <v>7730</v>
      </c>
      <c r="B53" s="0" t="s">
        <v>7731</v>
      </c>
    </row>
    <row r="54" customFormat="false" ht="15" hidden="false" customHeight="false" outlineLevel="0" collapsed="false">
      <c r="A54" s="0" t="s">
        <v>4040</v>
      </c>
      <c r="B54" s="0" t="s">
        <v>7732</v>
      </c>
    </row>
    <row r="55" customFormat="false" ht="15" hidden="false" customHeight="false" outlineLevel="0" collapsed="false">
      <c r="A55" s="0" t="s">
        <v>7733</v>
      </c>
      <c r="B55" s="0" t="s">
        <v>7734</v>
      </c>
    </row>
    <row r="56" customFormat="false" ht="15" hidden="false" customHeight="false" outlineLevel="0" collapsed="false">
      <c r="A56" s="0" t="s">
        <v>7735</v>
      </c>
      <c r="B56" s="0" t="s">
        <v>7736</v>
      </c>
    </row>
    <row r="57" customFormat="false" ht="15" hidden="false" customHeight="false" outlineLevel="0" collapsed="false">
      <c r="A57" s="0" t="s">
        <v>7737</v>
      </c>
      <c r="B57" s="0" t="s">
        <v>7738</v>
      </c>
    </row>
    <row r="58" customFormat="false" ht="15" hidden="false" customHeight="false" outlineLevel="0" collapsed="false">
      <c r="A58" s="0" t="s">
        <v>7739</v>
      </c>
      <c r="B58" s="0" t="s">
        <v>7740</v>
      </c>
    </row>
    <row r="59" customFormat="false" ht="15" hidden="false" customHeight="false" outlineLevel="0" collapsed="false">
      <c r="A59" s="0" t="s">
        <v>7741</v>
      </c>
      <c r="B59" s="0" t="s">
        <v>7742</v>
      </c>
    </row>
    <row r="60" customFormat="false" ht="15" hidden="false" customHeight="false" outlineLevel="0" collapsed="false">
      <c r="A60" s="0" t="s">
        <v>7743</v>
      </c>
      <c r="B60" s="0" t="s">
        <v>7744</v>
      </c>
    </row>
    <row r="61" customFormat="false" ht="15" hidden="false" customHeight="false" outlineLevel="0" collapsed="false">
      <c r="A61" s="0" t="s">
        <v>7745</v>
      </c>
      <c r="B61" s="0" t="s">
        <v>7746</v>
      </c>
    </row>
    <row r="62" customFormat="false" ht="15" hidden="false" customHeight="false" outlineLevel="0" collapsed="false">
      <c r="A62" s="0" t="s">
        <v>7747</v>
      </c>
      <c r="B62" s="0" t="s">
        <v>7748</v>
      </c>
    </row>
    <row r="63" customFormat="false" ht="15" hidden="false" customHeight="false" outlineLevel="0" collapsed="false">
      <c r="A63" s="0" t="s">
        <v>7749</v>
      </c>
      <c r="B63" s="0" t="s">
        <v>7750</v>
      </c>
    </row>
    <row r="64" customFormat="false" ht="15" hidden="false" customHeight="false" outlineLevel="0" collapsed="false">
      <c r="A64" s="0" t="s">
        <v>7751</v>
      </c>
      <c r="B64" s="0" t="s">
        <v>7752</v>
      </c>
    </row>
    <row r="65" customFormat="false" ht="15" hidden="false" customHeight="false" outlineLevel="0" collapsed="false">
      <c r="A65" s="0" t="s">
        <v>7753</v>
      </c>
      <c r="B65" s="0" t="s">
        <v>7752</v>
      </c>
    </row>
    <row r="66" customFormat="false" ht="15" hidden="false" customHeight="false" outlineLevel="0" collapsed="false">
      <c r="A66" s="0" t="s">
        <v>7754</v>
      </c>
      <c r="B66" s="0" t="s">
        <v>7755</v>
      </c>
    </row>
    <row r="67" customFormat="false" ht="15" hidden="false" customHeight="false" outlineLevel="0" collapsed="false">
      <c r="A67" s="0" t="s">
        <v>7756</v>
      </c>
      <c r="B67" s="0" t="s">
        <v>7755</v>
      </c>
    </row>
    <row r="68" customFormat="false" ht="15" hidden="false" customHeight="false" outlineLevel="0" collapsed="false">
      <c r="A68" s="0" t="s">
        <v>7757</v>
      </c>
      <c r="B68" s="0" t="s">
        <v>7758</v>
      </c>
    </row>
    <row r="69" customFormat="false" ht="15" hidden="false" customHeight="false" outlineLevel="0" collapsed="false">
      <c r="A69" s="0" t="s">
        <v>7759</v>
      </c>
      <c r="B69" s="0" t="s">
        <v>7760</v>
      </c>
    </row>
    <row r="70" customFormat="false" ht="15" hidden="false" customHeight="false" outlineLevel="0" collapsed="false">
      <c r="A70" s="0" t="s">
        <v>7761</v>
      </c>
      <c r="B70" s="0" t="s">
        <v>7752</v>
      </c>
    </row>
    <row r="71" customFormat="false" ht="15" hidden="false" customHeight="false" outlineLevel="0" collapsed="false">
      <c r="A71" s="0" t="s">
        <v>7762</v>
      </c>
      <c r="B71" s="0" t="s">
        <v>7763</v>
      </c>
    </row>
    <row r="72" customFormat="false" ht="15" hidden="false" customHeight="false" outlineLevel="0" collapsed="false">
      <c r="A72" s="0" t="s">
        <v>7764</v>
      </c>
      <c r="B72" s="0" t="s">
        <v>7765</v>
      </c>
    </row>
    <row r="73" customFormat="false" ht="15" hidden="false" customHeight="false" outlineLevel="0" collapsed="false">
      <c r="A73" s="0" t="s">
        <v>7766</v>
      </c>
      <c r="B73" s="0" t="s">
        <v>7767</v>
      </c>
    </row>
    <row r="74" customFormat="false" ht="15" hidden="false" customHeight="false" outlineLevel="0" collapsed="false">
      <c r="A74" s="0" t="s">
        <v>7768</v>
      </c>
      <c r="B74" s="0" t="s">
        <v>7769</v>
      </c>
    </row>
    <row r="75" customFormat="false" ht="15" hidden="false" customHeight="false" outlineLevel="0" collapsed="false">
      <c r="A75" s="0" t="s">
        <v>7770</v>
      </c>
      <c r="B75" s="0" t="s">
        <v>7771</v>
      </c>
    </row>
    <row r="76" customFormat="false" ht="15" hidden="false" customHeight="false" outlineLevel="0" collapsed="false">
      <c r="A76" s="0" t="s">
        <v>7772</v>
      </c>
      <c r="B76" s="0" t="s">
        <v>7773</v>
      </c>
    </row>
    <row r="77" customFormat="false" ht="15" hidden="false" customHeight="false" outlineLevel="0" collapsed="false">
      <c r="A77" s="0" t="s">
        <v>7774</v>
      </c>
      <c r="B77" s="0" t="s">
        <v>7775</v>
      </c>
    </row>
    <row r="78" customFormat="false" ht="15" hidden="false" customHeight="false" outlineLevel="0" collapsed="false">
      <c r="A78" s="0" t="s">
        <v>7776</v>
      </c>
      <c r="B78" s="0" t="s">
        <v>7777</v>
      </c>
    </row>
    <row r="79" customFormat="false" ht="15" hidden="false" customHeight="false" outlineLevel="0" collapsed="false">
      <c r="A79" s="0" t="s">
        <v>7778</v>
      </c>
      <c r="B79" s="0" t="s">
        <v>7779</v>
      </c>
    </row>
    <row r="80" customFormat="false" ht="15" hidden="false" customHeight="false" outlineLevel="0" collapsed="false">
      <c r="A80" s="0" t="s">
        <v>7780</v>
      </c>
      <c r="B80" s="0" t="s">
        <v>7781</v>
      </c>
    </row>
    <row r="81" customFormat="false" ht="15" hidden="false" customHeight="false" outlineLevel="0" collapsed="false">
      <c r="A81" s="0" t="s">
        <v>7782</v>
      </c>
      <c r="B81" s="0" t="s">
        <v>7783</v>
      </c>
    </row>
    <row r="82" customFormat="false" ht="15" hidden="false" customHeight="false" outlineLevel="0" collapsed="false">
      <c r="A82" s="0" t="s">
        <v>7784</v>
      </c>
      <c r="B82" s="0" t="s">
        <v>7785</v>
      </c>
    </row>
    <row r="83" customFormat="false" ht="15" hidden="false" customHeight="false" outlineLevel="0" collapsed="false">
      <c r="A83" s="0" t="s">
        <v>7786</v>
      </c>
      <c r="B83" s="0" t="s">
        <v>7787</v>
      </c>
    </row>
    <row r="84" customFormat="false" ht="15" hidden="false" customHeight="false" outlineLevel="0" collapsed="false">
      <c r="A84" s="0" t="s">
        <v>7788</v>
      </c>
      <c r="B84" s="0" t="s">
        <v>7789</v>
      </c>
    </row>
    <row r="85" customFormat="false" ht="15" hidden="false" customHeight="false" outlineLevel="0" collapsed="false">
      <c r="A85" s="0" t="s">
        <v>7790</v>
      </c>
      <c r="B85" s="0" t="s">
        <v>7791</v>
      </c>
    </row>
    <row r="86" customFormat="false" ht="15" hidden="false" customHeight="false" outlineLevel="0" collapsed="false">
      <c r="A86" s="0" t="s">
        <v>7792</v>
      </c>
      <c r="B86" s="0" t="s">
        <v>7793</v>
      </c>
    </row>
    <row r="87" customFormat="false" ht="15" hidden="false" customHeight="false" outlineLevel="0" collapsed="false">
      <c r="A87" s="0" t="s">
        <v>389</v>
      </c>
      <c r="B87" s="0" t="s">
        <v>7794</v>
      </c>
    </row>
    <row r="88" customFormat="false" ht="15" hidden="false" customHeight="false" outlineLevel="0" collapsed="false">
      <c r="A88" s="0" t="s">
        <v>7795</v>
      </c>
      <c r="B88" s="0" t="s">
        <v>7796</v>
      </c>
    </row>
    <row r="89" customFormat="false" ht="15" hidden="false" customHeight="false" outlineLevel="0" collapsed="false">
      <c r="A89" s="0" t="s">
        <v>7797</v>
      </c>
      <c r="B89" s="0" t="s">
        <v>7798</v>
      </c>
    </row>
    <row r="90" customFormat="false" ht="15" hidden="false" customHeight="false" outlineLevel="0" collapsed="false">
      <c r="A90" s="0" t="s">
        <v>7799</v>
      </c>
      <c r="B90" s="0" t="s">
        <v>7798</v>
      </c>
    </row>
    <row r="91" customFormat="false" ht="15" hidden="false" customHeight="false" outlineLevel="0" collapsed="false">
      <c r="A91" s="0" t="s">
        <v>7800</v>
      </c>
      <c r="B91" s="0" t="s">
        <v>7798</v>
      </c>
    </row>
    <row r="92" customFormat="false" ht="15" hidden="false" customHeight="false" outlineLevel="0" collapsed="false">
      <c r="A92" s="0" t="s">
        <v>7801</v>
      </c>
      <c r="B92" s="0" t="s">
        <v>7798</v>
      </c>
    </row>
    <row r="93" customFormat="false" ht="15" hidden="false" customHeight="false" outlineLevel="0" collapsed="false">
      <c r="A93" s="0" t="s">
        <v>7802</v>
      </c>
      <c r="B93" s="0" t="s">
        <v>7803</v>
      </c>
    </row>
    <row r="94" customFormat="false" ht="15" hidden="false" customHeight="false" outlineLevel="0" collapsed="false">
      <c r="A94" s="0" t="s">
        <v>7804</v>
      </c>
      <c r="B94" s="0" t="s">
        <v>7805</v>
      </c>
    </row>
    <row r="95" customFormat="false" ht="15" hidden="false" customHeight="false" outlineLevel="0" collapsed="false">
      <c r="A95" s="0" t="s">
        <v>7806</v>
      </c>
      <c r="B95" s="0" t="s">
        <v>7807</v>
      </c>
    </row>
    <row r="96" customFormat="false" ht="15" hidden="false" customHeight="false" outlineLevel="0" collapsed="false">
      <c r="A96" s="0" t="s">
        <v>7808</v>
      </c>
      <c r="B96" s="0" t="s">
        <v>7809</v>
      </c>
    </row>
    <row r="97" customFormat="false" ht="15" hidden="false" customHeight="false" outlineLevel="0" collapsed="false">
      <c r="A97" s="0" t="s">
        <v>7810</v>
      </c>
      <c r="B97" s="0" t="s">
        <v>7811</v>
      </c>
    </row>
    <row r="98" customFormat="false" ht="15" hidden="false" customHeight="false" outlineLevel="0" collapsed="false">
      <c r="A98" s="0" t="s">
        <v>7812</v>
      </c>
      <c r="B98" s="0" t="s">
        <v>7813</v>
      </c>
    </row>
    <row r="99" customFormat="false" ht="15" hidden="false" customHeight="false" outlineLevel="0" collapsed="false">
      <c r="A99" s="0" t="s">
        <v>7814</v>
      </c>
      <c r="B99" s="0" t="s">
        <v>7815</v>
      </c>
    </row>
    <row r="100" customFormat="false" ht="15" hidden="false" customHeight="false" outlineLevel="0" collapsed="false">
      <c r="A100" s="0" t="s">
        <v>7816</v>
      </c>
      <c r="B100" s="0" t="s">
        <v>7817</v>
      </c>
    </row>
    <row r="101" customFormat="false" ht="15" hidden="false" customHeight="false" outlineLevel="0" collapsed="false">
      <c r="A101" s="0" t="s">
        <v>7818</v>
      </c>
      <c r="B101" s="0" t="s">
        <v>7819</v>
      </c>
    </row>
    <row r="102" customFormat="false" ht="15" hidden="false" customHeight="false" outlineLevel="0" collapsed="false">
      <c r="A102" s="0" t="s">
        <v>7820</v>
      </c>
      <c r="B102" s="0" t="s">
        <v>7821</v>
      </c>
    </row>
    <row r="103" customFormat="false" ht="15" hidden="false" customHeight="false" outlineLevel="0" collapsed="false">
      <c r="A103" s="0" t="s">
        <v>7822</v>
      </c>
      <c r="B103" s="0" t="s">
        <v>7823</v>
      </c>
    </row>
    <row r="104" customFormat="false" ht="15" hidden="false" customHeight="false" outlineLevel="0" collapsed="false">
      <c r="A104" s="0" t="s">
        <v>7824</v>
      </c>
      <c r="B104" s="0" t="s">
        <v>7825</v>
      </c>
    </row>
    <row r="105" customFormat="false" ht="15" hidden="false" customHeight="false" outlineLevel="0" collapsed="false">
      <c r="A105" s="0" t="s">
        <v>7826</v>
      </c>
      <c r="B105" s="0" t="s">
        <v>7827</v>
      </c>
    </row>
    <row r="106" customFormat="false" ht="15" hidden="false" customHeight="false" outlineLevel="0" collapsed="false">
      <c r="A106" s="0" t="s">
        <v>7828</v>
      </c>
      <c r="B106" s="0" t="s">
        <v>7829</v>
      </c>
    </row>
    <row r="107" customFormat="false" ht="15" hidden="false" customHeight="false" outlineLevel="0" collapsed="false">
      <c r="A107" s="0" t="s">
        <v>7830</v>
      </c>
      <c r="B107" s="0" t="s">
        <v>7831</v>
      </c>
    </row>
    <row r="108" customFormat="false" ht="15" hidden="false" customHeight="false" outlineLevel="0" collapsed="false">
      <c r="A108" s="0" t="s">
        <v>7832</v>
      </c>
      <c r="B108" s="0" t="s">
        <v>7833</v>
      </c>
    </row>
    <row r="109" customFormat="false" ht="15" hidden="false" customHeight="false" outlineLevel="0" collapsed="false">
      <c r="A109" s="0" t="s">
        <v>7834</v>
      </c>
      <c r="B109" s="0" t="s">
        <v>7835</v>
      </c>
    </row>
    <row r="110" customFormat="false" ht="15" hidden="false" customHeight="false" outlineLevel="0" collapsed="false">
      <c r="A110" s="0" t="s">
        <v>7836</v>
      </c>
      <c r="B110" s="0" t="s">
        <v>7837</v>
      </c>
    </row>
    <row r="111" customFormat="false" ht="15" hidden="false" customHeight="false" outlineLevel="0" collapsed="false">
      <c r="A111" s="0" t="s">
        <v>7838</v>
      </c>
      <c r="B111" s="0" t="s">
        <v>7839</v>
      </c>
    </row>
    <row r="112" customFormat="false" ht="15" hidden="false" customHeight="false" outlineLevel="0" collapsed="false">
      <c r="A112" s="0" t="s">
        <v>7840</v>
      </c>
      <c r="B112" s="0" t="s">
        <v>7841</v>
      </c>
    </row>
    <row r="113" customFormat="false" ht="15" hidden="false" customHeight="false" outlineLevel="0" collapsed="false">
      <c r="A113" s="0" t="s">
        <v>7842</v>
      </c>
      <c r="B113" s="0" t="s">
        <v>7843</v>
      </c>
    </row>
    <row r="114" customFormat="false" ht="15" hidden="false" customHeight="false" outlineLevel="0" collapsed="false">
      <c r="A114" s="0" t="s">
        <v>7844</v>
      </c>
      <c r="B114" s="0" t="s">
        <v>7845</v>
      </c>
    </row>
    <row r="115" customFormat="false" ht="15" hidden="false" customHeight="false" outlineLevel="0" collapsed="false">
      <c r="A115" s="0" t="s">
        <v>7846</v>
      </c>
      <c r="B115" s="0" t="s">
        <v>7847</v>
      </c>
    </row>
    <row r="116" customFormat="false" ht="15" hidden="false" customHeight="false" outlineLevel="0" collapsed="false">
      <c r="A116" s="0" t="s">
        <v>7848</v>
      </c>
      <c r="B116" s="0" t="s">
        <v>7849</v>
      </c>
    </row>
    <row r="117" customFormat="false" ht="15" hidden="false" customHeight="false" outlineLevel="0" collapsed="false">
      <c r="A117" s="0" t="s">
        <v>7850</v>
      </c>
      <c r="B117" s="0" t="s">
        <v>7851</v>
      </c>
    </row>
    <row r="118" customFormat="false" ht="15" hidden="false" customHeight="false" outlineLevel="0" collapsed="false">
      <c r="A118" s="0" t="s">
        <v>7852</v>
      </c>
      <c r="B118" s="0" t="s">
        <v>7853</v>
      </c>
    </row>
    <row r="119" customFormat="false" ht="15" hidden="false" customHeight="false" outlineLevel="0" collapsed="false">
      <c r="A119" s="0" t="s">
        <v>7854</v>
      </c>
      <c r="B119" s="0" t="s">
        <v>7855</v>
      </c>
    </row>
    <row r="120" customFormat="false" ht="15" hidden="false" customHeight="false" outlineLevel="0" collapsed="false">
      <c r="A120" s="0" t="s">
        <v>7856</v>
      </c>
      <c r="B120" s="0" t="s">
        <v>7857</v>
      </c>
    </row>
    <row r="121" customFormat="false" ht="15" hidden="false" customHeight="false" outlineLevel="0" collapsed="false">
      <c r="A121" s="0" t="s">
        <v>7858</v>
      </c>
      <c r="B121" s="0" t="s">
        <v>7859</v>
      </c>
    </row>
    <row r="122" customFormat="false" ht="15" hidden="false" customHeight="false" outlineLevel="0" collapsed="false">
      <c r="A122" s="0" t="s">
        <v>7860</v>
      </c>
      <c r="B122" s="0" t="s">
        <v>7861</v>
      </c>
    </row>
    <row r="123" customFormat="false" ht="15" hidden="false" customHeight="false" outlineLevel="0" collapsed="false">
      <c r="A123" s="0" t="s">
        <v>7862</v>
      </c>
      <c r="B123" s="0" t="s">
        <v>7863</v>
      </c>
    </row>
    <row r="124" customFormat="false" ht="15" hidden="false" customHeight="false" outlineLevel="0" collapsed="false">
      <c r="A124" s="0" t="s">
        <v>7864</v>
      </c>
      <c r="B124" s="0" t="s">
        <v>7865</v>
      </c>
    </row>
    <row r="125" customFormat="false" ht="15" hidden="false" customHeight="false" outlineLevel="0" collapsed="false">
      <c r="A125" s="0" t="s">
        <v>5524</v>
      </c>
      <c r="B125" s="0" t="s">
        <v>7866</v>
      </c>
    </row>
    <row r="126" customFormat="false" ht="15" hidden="false" customHeight="false" outlineLevel="0" collapsed="false">
      <c r="A126" s="0" t="s">
        <v>7867</v>
      </c>
      <c r="B126" s="0" t="s">
        <v>7868</v>
      </c>
    </row>
    <row r="127" customFormat="false" ht="15" hidden="false" customHeight="false" outlineLevel="0" collapsed="false">
      <c r="A127" s="0" t="s">
        <v>7869</v>
      </c>
      <c r="B127" s="0" t="s">
        <v>7870</v>
      </c>
    </row>
    <row r="128" customFormat="false" ht="15" hidden="false" customHeight="false" outlineLevel="0" collapsed="false">
      <c r="A128" s="0" t="s">
        <v>7871</v>
      </c>
      <c r="B128" s="0" t="s">
        <v>7872</v>
      </c>
    </row>
    <row r="129" customFormat="false" ht="15" hidden="false" customHeight="false" outlineLevel="0" collapsed="false">
      <c r="A129" s="0" t="s">
        <v>7873</v>
      </c>
      <c r="B129" s="0" t="s">
        <v>7874</v>
      </c>
    </row>
    <row r="130" customFormat="false" ht="15" hidden="false" customHeight="false" outlineLevel="0" collapsed="false">
      <c r="A130" s="0" t="s">
        <v>7875</v>
      </c>
      <c r="B130" s="0" t="s">
        <v>7876</v>
      </c>
    </row>
    <row r="131" customFormat="false" ht="15" hidden="false" customHeight="false" outlineLevel="0" collapsed="false">
      <c r="A131" s="0" t="s">
        <v>7877</v>
      </c>
      <c r="B131" s="0" t="s">
        <v>7878</v>
      </c>
    </row>
    <row r="132" customFormat="false" ht="15" hidden="false" customHeight="false" outlineLevel="0" collapsed="false">
      <c r="A132" s="0" t="s">
        <v>7879</v>
      </c>
      <c r="B132" s="0" t="s">
        <v>7880</v>
      </c>
    </row>
    <row r="133" customFormat="false" ht="15" hidden="false" customHeight="false" outlineLevel="0" collapsed="false">
      <c r="A133" s="0" t="s">
        <v>7881</v>
      </c>
      <c r="B133" s="0" t="s">
        <v>7882</v>
      </c>
    </row>
    <row r="134" customFormat="false" ht="15" hidden="false" customHeight="false" outlineLevel="0" collapsed="false">
      <c r="A134" s="0" t="s">
        <v>7883</v>
      </c>
      <c r="B134" s="0" t="s">
        <v>7884</v>
      </c>
    </row>
    <row r="135" customFormat="false" ht="15" hidden="false" customHeight="false" outlineLevel="0" collapsed="false">
      <c r="A135" s="0" t="s">
        <v>7885</v>
      </c>
      <c r="B135" s="0" t="s">
        <v>7886</v>
      </c>
    </row>
    <row r="136" customFormat="false" ht="15" hidden="false" customHeight="false" outlineLevel="0" collapsed="false">
      <c r="A136" s="0" t="s">
        <v>7887</v>
      </c>
      <c r="B136" s="0" t="s">
        <v>7888</v>
      </c>
    </row>
    <row r="137" customFormat="false" ht="15" hidden="false" customHeight="false" outlineLevel="0" collapsed="false">
      <c r="A137" s="0" t="s">
        <v>7889</v>
      </c>
      <c r="B137" s="0" t="s">
        <v>7890</v>
      </c>
    </row>
    <row r="138" customFormat="false" ht="15" hidden="false" customHeight="false" outlineLevel="0" collapsed="false">
      <c r="A138" s="0" t="s">
        <v>7891</v>
      </c>
      <c r="B138" s="0" t="s">
        <v>7892</v>
      </c>
    </row>
    <row r="139" customFormat="false" ht="15" hidden="false" customHeight="false" outlineLevel="0" collapsed="false">
      <c r="A139" s="0" t="s">
        <v>68</v>
      </c>
      <c r="B139" s="0" t="s">
        <v>7893</v>
      </c>
    </row>
    <row r="140" customFormat="false" ht="15" hidden="false" customHeight="false" outlineLevel="0" collapsed="false">
      <c r="A140" s="0" t="s">
        <v>7894</v>
      </c>
      <c r="B140" s="0" t="s">
        <v>7895</v>
      </c>
    </row>
    <row r="141" customFormat="false" ht="15" hidden="false" customHeight="false" outlineLevel="0" collapsed="false">
      <c r="A141" s="0" t="s">
        <v>7896</v>
      </c>
      <c r="B141" s="0" t="s">
        <v>7897</v>
      </c>
    </row>
    <row r="142" customFormat="false" ht="15" hidden="false" customHeight="false" outlineLevel="0" collapsed="false">
      <c r="A142" s="0" t="s">
        <v>7898</v>
      </c>
      <c r="B142" s="0" t="s">
        <v>7899</v>
      </c>
    </row>
    <row r="143" customFormat="false" ht="15" hidden="false" customHeight="false" outlineLevel="0" collapsed="false">
      <c r="A143" s="0" t="s">
        <v>7900</v>
      </c>
      <c r="B143" s="0" t="s">
        <v>7901</v>
      </c>
    </row>
    <row r="144" customFormat="false" ht="15" hidden="false" customHeight="false" outlineLevel="0" collapsed="false">
      <c r="A144" s="0" t="s">
        <v>7902</v>
      </c>
      <c r="B144" s="0" t="s">
        <v>7903</v>
      </c>
    </row>
    <row r="145" customFormat="false" ht="15" hidden="false" customHeight="false" outlineLevel="0" collapsed="false">
      <c r="A145" s="0" t="s">
        <v>7904</v>
      </c>
      <c r="B145" s="0" t="s">
        <v>7905</v>
      </c>
    </row>
    <row r="146" customFormat="false" ht="15" hidden="false" customHeight="false" outlineLevel="0" collapsed="false">
      <c r="A146" s="0" t="s">
        <v>7906</v>
      </c>
      <c r="B146" s="0" t="s">
        <v>7907</v>
      </c>
    </row>
    <row r="147" customFormat="false" ht="15" hidden="false" customHeight="false" outlineLevel="0" collapsed="false">
      <c r="A147" s="0" t="s">
        <v>7908</v>
      </c>
      <c r="B147" s="0" t="s">
        <v>7909</v>
      </c>
    </row>
    <row r="148" customFormat="false" ht="15" hidden="false" customHeight="false" outlineLevel="0" collapsed="false">
      <c r="A148" s="0" t="s">
        <v>7910</v>
      </c>
      <c r="B148" s="0" t="s">
        <v>7911</v>
      </c>
    </row>
    <row r="149" customFormat="false" ht="15" hidden="false" customHeight="false" outlineLevel="0" collapsed="false">
      <c r="A149" s="0" t="s">
        <v>7912</v>
      </c>
      <c r="B149" s="0" t="s">
        <v>7913</v>
      </c>
    </row>
    <row r="150" customFormat="false" ht="15" hidden="false" customHeight="false" outlineLevel="0" collapsed="false">
      <c r="A150" s="0" t="s">
        <v>7914</v>
      </c>
      <c r="B150" s="0" t="s">
        <v>7915</v>
      </c>
    </row>
    <row r="151" customFormat="false" ht="15" hidden="false" customHeight="false" outlineLevel="0" collapsed="false">
      <c r="A151" s="0" t="s">
        <v>7916</v>
      </c>
      <c r="B151" s="0" t="s">
        <v>7917</v>
      </c>
    </row>
    <row r="152" customFormat="false" ht="15" hidden="false" customHeight="false" outlineLevel="0" collapsed="false">
      <c r="A152" s="0" t="s">
        <v>7918</v>
      </c>
      <c r="B152" s="0" t="s">
        <v>7919</v>
      </c>
    </row>
    <row r="153" customFormat="false" ht="15" hidden="false" customHeight="false" outlineLevel="0" collapsed="false">
      <c r="A153" s="0" t="s">
        <v>7920</v>
      </c>
      <c r="B153" s="0" t="s">
        <v>7921</v>
      </c>
    </row>
    <row r="154" customFormat="false" ht="15" hidden="false" customHeight="false" outlineLevel="0" collapsed="false">
      <c r="A154" s="0" t="s">
        <v>7922</v>
      </c>
      <c r="B154" s="0" t="s">
        <v>7923</v>
      </c>
    </row>
    <row r="155" customFormat="false" ht="15" hidden="false" customHeight="false" outlineLevel="0" collapsed="false">
      <c r="A155" s="0" t="s">
        <v>7924</v>
      </c>
      <c r="B155" s="0" t="s">
        <v>7925</v>
      </c>
    </row>
    <row r="156" customFormat="false" ht="15" hidden="false" customHeight="false" outlineLevel="0" collapsed="false">
      <c r="A156" s="0" t="s">
        <v>7926</v>
      </c>
      <c r="B156" s="0" t="s">
        <v>7927</v>
      </c>
    </row>
    <row r="157" customFormat="false" ht="15" hidden="false" customHeight="false" outlineLevel="0" collapsed="false">
      <c r="A157" s="0" t="s">
        <v>7928</v>
      </c>
      <c r="B157" s="0" t="s">
        <v>7929</v>
      </c>
    </row>
    <row r="158" customFormat="false" ht="15" hidden="false" customHeight="false" outlineLevel="0" collapsed="false">
      <c r="A158" s="0" t="s">
        <v>7930</v>
      </c>
      <c r="B158" s="0" t="s">
        <v>7931</v>
      </c>
    </row>
    <row r="159" customFormat="false" ht="15" hidden="false" customHeight="false" outlineLevel="0" collapsed="false">
      <c r="A159" s="0" t="s">
        <v>7932</v>
      </c>
      <c r="B159" s="0" t="s">
        <v>7933</v>
      </c>
    </row>
    <row r="160" customFormat="false" ht="15" hidden="false" customHeight="false" outlineLevel="0" collapsed="false">
      <c r="A160" s="0" t="s">
        <v>7934</v>
      </c>
      <c r="B160" s="0" t="s">
        <v>7935</v>
      </c>
    </row>
    <row r="161" customFormat="false" ht="15" hidden="false" customHeight="false" outlineLevel="0" collapsed="false">
      <c r="A161" s="0" t="s">
        <v>7936</v>
      </c>
      <c r="B161" s="0" t="s">
        <v>7937</v>
      </c>
    </row>
    <row r="162" customFormat="false" ht="15" hidden="false" customHeight="false" outlineLevel="0" collapsed="false">
      <c r="A162" s="0" t="s">
        <v>7938</v>
      </c>
      <c r="B162" s="0" t="s">
        <v>7939</v>
      </c>
    </row>
    <row r="163" customFormat="false" ht="15" hidden="false" customHeight="false" outlineLevel="0" collapsed="false">
      <c r="A163" s="0" t="s">
        <v>7940</v>
      </c>
      <c r="B163" s="0" t="s">
        <v>7941</v>
      </c>
    </row>
    <row r="164" customFormat="false" ht="15" hidden="false" customHeight="false" outlineLevel="0" collapsed="false">
      <c r="A164" s="0" t="s">
        <v>7942</v>
      </c>
      <c r="B164" s="0" t="s">
        <v>7943</v>
      </c>
    </row>
    <row r="165" customFormat="false" ht="15" hidden="false" customHeight="false" outlineLevel="0" collapsed="false">
      <c r="A165" s="0" t="s">
        <v>7944</v>
      </c>
      <c r="B165" s="0" t="s">
        <v>7945</v>
      </c>
    </row>
    <row r="166" customFormat="false" ht="15" hidden="false" customHeight="false" outlineLevel="0" collapsed="false">
      <c r="A166" s="0" t="s">
        <v>7946</v>
      </c>
      <c r="B166" s="0" t="s">
        <v>7947</v>
      </c>
    </row>
    <row r="167" customFormat="false" ht="15" hidden="false" customHeight="false" outlineLevel="0" collapsed="false">
      <c r="A167" s="0" t="s">
        <v>7948</v>
      </c>
      <c r="B167" s="0" t="s">
        <v>7949</v>
      </c>
    </row>
    <row r="168" customFormat="false" ht="15" hidden="false" customHeight="false" outlineLevel="0" collapsed="false">
      <c r="A168" s="0" t="s">
        <v>7950</v>
      </c>
      <c r="B168" s="0" t="s">
        <v>7951</v>
      </c>
    </row>
    <row r="169" customFormat="false" ht="15" hidden="false" customHeight="false" outlineLevel="0" collapsed="false">
      <c r="A169" s="0" t="s">
        <v>7952</v>
      </c>
      <c r="B169" s="0" t="s">
        <v>7953</v>
      </c>
    </row>
    <row r="170" customFormat="false" ht="15" hidden="false" customHeight="false" outlineLevel="0" collapsed="false">
      <c r="A170" s="0" t="s">
        <v>7954</v>
      </c>
      <c r="B170" s="0" t="s">
        <v>7955</v>
      </c>
    </row>
    <row r="171" customFormat="false" ht="15" hidden="false" customHeight="false" outlineLevel="0" collapsed="false">
      <c r="A171" s="0" t="s">
        <v>7956</v>
      </c>
      <c r="B171" s="0" t="s">
        <v>7957</v>
      </c>
    </row>
    <row r="172" customFormat="false" ht="15" hidden="false" customHeight="false" outlineLevel="0" collapsed="false">
      <c r="A172" s="0" t="s">
        <v>7958</v>
      </c>
      <c r="B172" s="0" t="s">
        <v>7959</v>
      </c>
    </row>
    <row r="173" customFormat="false" ht="15" hidden="false" customHeight="false" outlineLevel="0" collapsed="false">
      <c r="A173" s="0" t="s">
        <v>7960</v>
      </c>
      <c r="B173" s="0" t="s">
        <v>7961</v>
      </c>
    </row>
    <row r="174" customFormat="false" ht="15" hidden="false" customHeight="false" outlineLevel="0" collapsed="false">
      <c r="A174" s="0" t="s">
        <v>7962</v>
      </c>
      <c r="B174" s="0" t="s">
        <v>7963</v>
      </c>
    </row>
    <row r="175" customFormat="false" ht="15" hidden="false" customHeight="false" outlineLevel="0" collapsed="false">
      <c r="A175" s="0" t="s">
        <v>7964</v>
      </c>
      <c r="B175" s="0" t="s">
        <v>7965</v>
      </c>
    </row>
    <row r="176" customFormat="false" ht="15" hidden="false" customHeight="false" outlineLevel="0" collapsed="false">
      <c r="A176" s="0" t="s">
        <v>7966</v>
      </c>
      <c r="B176" s="0" t="s">
        <v>7967</v>
      </c>
    </row>
    <row r="177" customFormat="false" ht="15" hidden="false" customHeight="false" outlineLevel="0" collapsed="false">
      <c r="A177" s="0" t="s">
        <v>7968</v>
      </c>
      <c r="B177" s="0" t="s">
        <v>7969</v>
      </c>
    </row>
    <row r="178" customFormat="false" ht="15" hidden="false" customHeight="false" outlineLevel="0" collapsed="false">
      <c r="A178" s="0" t="s">
        <v>7970</v>
      </c>
      <c r="B178" s="0" t="s">
        <v>7971</v>
      </c>
    </row>
    <row r="179" customFormat="false" ht="15" hidden="false" customHeight="false" outlineLevel="0" collapsed="false">
      <c r="A179" s="0" t="s">
        <v>7972</v>
      </c>
      <c r="B179" s="0" t="s">
        <v>7973</v>
      </c>
    </row>
    <row r="180" customFormat="false" ht="15" hidden="false" customHeight="false" outlineLevel="0" collapsed="false">
      <c r="A180" s="0" t="s">
        <v>7974</v>
      </c>
      <c r="B180" s="0" t="s">
        <v>7975</v>
      </c>
    </row>
    <row r="181" customFormat="false" ht="15" hidden="false" customHeight="false" outlineLevel="0" collapsed="false">
      <c r="A181" s="0" t="s">
        <v>7976</v>
      </c>
      <c r="B181" s="0" t="s">
        <v>7977</v>
      </c>
    </row>
    <row r="182" customFormat="false" ht="15" hidden="false" customHeight="false" outlineLevel="0" collapsed="false">
      <c r="A182" s="0" t="s">
        <v>7978</v>
      </c>
      <c r="B182" s="0" t="s">
        <v>7979</v>
      </c>
    </row>
    <row r="183" customFormat="false" ht="15" hidden="false" customHeight="false" outlineLevel="0" collapsed="false">
      <c r="A183" s="0" t="s">
        <v>7980</v>
      </c>
      <c r="B183" s="0" t="s">
        <v>7981</v>
      </c>
    </row>
    <row r="184" customFormat="false" ht="15" hidden="false" customHeight="false" outlineLevel="0" collapsed="false">
      <c r="A184" s="0" t="s">
        <v>7982</v>
      </c>
      <c r="B184" s="0" t="s">
        <v>7983</v>
      </c>
    </row>
    <row r="185" customFormat="false" ht="15" hidden="false" customHeight="false" outlineLevel="0" collapsed="false">
      <c r="A185" s="0" t="s">
        <v>7984</v>
      </c>
      <c r="B185" s="0" t="s">
        <v>7985</v>
      </c>
    </row>
    <row r="186" customFormat="false" ht="15" hidden="false" customHeight="false" outlineLevel="0" collapsed="false">
      <c r="A186" s="0" t="s">
        <v>7986</v>
      </c>
      <c r="B186" s="0" t="s">
        <v>7987</v>
      </c>
    </row>
    <row r="187" customFormat="false" ht="15" hidden="false" customHeight="false" outlineLevel="0" collapsed="false">
      <c r="A187" s="0" t="s">
        <v>7988</v>
      </c>
      <c r="B187" s="0" t="s">
        <v>7989</v>
      </c>
    </row>
    <row r="188" customFormat="false" ht="15" hidden="false" customHeight="false" outlineLevel="0" collapsed="false">
      <c r="A188" s="0" t="s">
        <v>7990</v>
      </c>
      <c r="B188" s="0" t="s">
        <v>7991</v>
      </c>
    </row>
    <row r="189" customFormat="false" ht="15" hidden="false" customHeight="false" outlineLevel="0" collapsed="false">
      <c r="A189" s="0" t="s">
        <v>7992</v>
      </c>
      <c r="B189" s="0" t="s">
        <v>7993</v>
      </c>
    </row>
    <row r="190" customFormat="false" ht="15" hidden="false" customHeight="false" outlineLevel="0" collapsed="false">
      <c r="A190" s="0" t="s">
        <v>7994</v>
      </c>
      <c r="B190" s="0" t="s">
        <v>7995</v>
      </c>
    </row>
    <row r="191" customFormat="false" ht="15" hidden="false" customHeight="false" outlineLevel="0" collapsed="false">
      <c r="A191" s="0" t="s">
        <v>7996</v>
      </c>
      <c r="B191" s="0" t="s">
        <v>7997</v>
      </c>
    </row>
    <row r="192" customFormat="false" ht="15" hidden="false" customHeight="false" outlineLevel="0" collapsed="false">
      <c r="A192" s="0" t="s">
        <v>7998</v>
      </c>
      <c r="B192" s="0" t="s">
        <v>7999</v>
      </c>
    </row>
    <row r="193" customFormat="false" ht="15" hidden="false" customHeight="false" outlineLevel="0" collapsed="false">
      <c r="A193" s="0" t="s">
        <v>8000</v>
      </c>
      <c r="B193" s="0" t="s">
        <v>8001</v>
      </c>
    </row>
    <row r="194" customFormat="false" ht="15" hidden="false" customHeight="false" outlineLevel="0" collapsed="false">
      <c r="A194" s="0" t="s">
        <v>8002</v>
      </c>
      <c r="B194" s="0" t="s">
        <v>8003</v>
      </c>
    </row>
    <row r="195" customFormat="false" ht="15" hidden="false" customHeight="false" outlineLevel="0" collapsed="false">
      <c r="A195" s="0" t="s">
        <v>8004</v>
      </c>
      <c r="B195" s="0" t="s">
        <v>8005</v>
      </c>
    </row>
    <row r="196" customFormat="false" ht="15" hidden="false" customHeight="false" outlineLevel="0" collapsed="false">
      <c r="A196" s="0" t="s">
        <v>8006</v>
      </c>
      <c r="B196" s="0" t="s">
        <v>8007</v>
      </c>
    </row>
    <row r="197" customFormat="false" ht="15" hidden="false" customHeight="false" outlineLevel="0" collapsed="false">
      <c r="A197" s="0" t="s">
        <v>8008</v>
      </c>
      <c r="B197" s="0" t="s">
        <v>8009</v>
      </c>
    </row>
    <row r="198" customFormat="false" ht="15" hidden="false" customHeight="false" outlineLevel="0" collapsed="false">
      <c r="A198" s="0" t="s">
        <v>8010</v>
      </c>
      <c r="B198" s="0" t="s">
        <v>8011</v>
      </c>
    </row>
    <row r="199" customFormat="false" ht="15" hidden="false" customHeight="false" outlineLevel="0" collapsed="false">
      <c r="A199" s="0" t="s">
        <v>8012</v>
      </c>
      <c r="B199" s="0" t="s">
        <v>8013</v>
      </c>
    </row>
    <row r="200" customFormat="false" ht="15" hidden="false" customHeight="false" outlineLevel="0" collapsed="false">
      <c r="A200" s="0" t="s">
        <v>8014</v>
      </c>
      <c r="B200" s="0" t="s">
        <v>8015</v>
      </c>
    </row>
    <row r="201" customFormat="false" ht="15" hidden="false" customHeight="false" outlineLevel="0" collapsed="false">
      <c r="A201" s="0" t="s">
        <v>8016</v>
      </c>
      <c r="B201" s="0" t="s">
        <v>8017</v>
      </c>
    </row>
    <row r="202" customFormat="false" ht="15" hidden="false" customHeight="false" outlineLevel="0" collapsed="false">
      <c r="A202" s="0" t="s">
        <v>8018</v>
      </c>
      <c r="B202" s="0" t="s">
        <v>8019</v>
      </c>
    </row>
    <row r="203" customFormat="false" ht="15" hidden="false" customHeight="false" outlineLevel="0" collapsed="false">
      <c r="A203" s="0" t="s">
        <v>8020</v>
      </c>
      <c r="B203" s="0" t="s">
        <v>8021</v>
      </c>
    </row>
    <row r="204" customFormat="false" ht="15" hidden="false" customHeight="false" outlineLevel="0" collapsed="false">
      <c r="A204" s="0" t="s">
        <v>8022</v>
      </c>
      <c r="B204" s="0" t="s">
        <v>8023</v>
      </c>
    </row>
    <row r="205" customFormat="false" ht="15" hidden="false" customHeight="false" outlineLevel="0" collapsed="false">
      <c r="A205" s="0" t="s">
        <v>8024</v>
      </c>
      <c r="B205" s="0" t="s">
        <v>8025</v>
      </c>
    </row>
    <row r="206" customFormat="false" ht="15" hidden="false" customHeight="false" outlineLevel="0" collapsed="false">
      <c r="A206" s="0" t="s">
        <v>8026</v>
      </c>
      <c r="B206" s="0" t="s">
        <v>8027</v>
      </c>
    </row>
    <row r="207" customFormat="false" ht="15" hidden="false" customHeight="false" outlineLevel="0" collapsed="false">
      <c r="A207" s="0" t="s">
        <v>8028</v>
      </c>
      <c r="B207" s="0" t="s">
        <v>8029</v>
      </c>
    </row>
    <row r="208" customFormat="false" ht="15" hidden="false" customHeight="false" outlineLevel="0" collapsed="false">
      <c r="A208" s="0" t="s">
        <v>8030</v>
      </c>
      <c r="B208" s="0" t="s">
        <v>8031</v>
      </c>
    </row>
    <row r="209" customFormat="false" ht="15" hidden="false" customHeight="false" outlineLevel="0" collapsed="false">
      <c r="A209" s="0" t="s">
        <v>8032</v>
      </c>
      <c r="B209" s="0" t="s">
        <v>8033</v>
      </c>
    </row>
    <row r="210" customFormat="false" ht="15" hidden="false" customHeight="false" outlineLevel="0" collapsed="false">
      <c r="A210" s="0" t="s">
        <v>8034</v>
      </c>
      <c r="B210" s="0" t="s">
        <v>8035</v>
      </c>
    </row>
    <row r="211" customFormat="false" ht="15" hidden="false" customHeight="false" outlineLevel="0" collapsed="false">
      <c r="A211" s="0" t="s">
        <v>8036</v>
      </c>
      <c r="B211" s="0" t="s">
        <v>8037</v>
      </c>
    </row>
    <row r="212" customFormat="false" ht="15" hidden="false" customHeight="false" outlineLevel="0" collapsed="false">
      <c r="A212" s="0" t="s">
        <v>8038</v>
      </c>
      <c r="B212" s="0" t="s">
        <v>8039</v>
      </c>
    </row>
    <row r="213" customFormat="false" ht="15" hidden="false" customHeight="false" outlineLevel="0" collapsed="false">
      <c r="A213" s="0" t="s">
        <v>8040</v>
      </c>
      <c r="B213" s="0" t="s">
        <v>8041</v>
      </c>
    </row>
    <row r="214" customFormat="false" ht="15" hidden="false" customHeight="false" outlineLevel="0" collapsed="false">
      <c r="A214" s="0" t="s">
        <v>8042</v>
      </c>
      <c r="B214" s="0" t="s">
        <v>8043</v>
      </c>
    </row>
    <row r="215" customFormat="false" ht="15" hidden="false" customHeight="false" outlineLevel="0" collapsed="false">
      <c r="A215" s="0" t="s">
        <v>8044</v>
      </c>
      <c r="B215" s="0" t="s">
        <v>8045</v>
      </c>
    </row>
    <row r="216" customFormat="false" ht="15" hidden="false" customHeight="false" outlineLevel="0" collapsed="false">
      <c r="A216" s="0" t="s">
        <v>8046</v>
      </c>
      <c r="B216" s="0" t="s">
        <v>8047</v>
      </c>
    </row>
    <row r="217" customFormat="false" ht="15" hidden="false" customHeight="false" outlineLevel="0" collapsed="false">
      <c r="A217" s="0" t="s">
        <v>679</v>
      </c>
      <c r="B217" s="0" t="s">
        <v>8048</v>
      </c>
    </row>
    <row r="218" customFormat="false" ht="15" hidden="false" customHeight="false" outlineLevel="0" collapsed="false">
      <c r="A218" s="0" t="s">
        <v>8049</v>
      </c>
      <c r="B218" s="0" t="s">
        <v>8050</v>
      </c>
    </row>
    <row r="219" customFormat="false" ht="15" hidden="false" customHeight="false" outlineLevel="0" collapsed="false">
      <c r="A219" s="0" t="s">
        <v>8051</v>
      </c>
      <c r="B219" s="0" t="s">
        <v>8052</v>
      </c>
    </row>
    <row r="220" customFormat="false" ht="15" hidden="false" customHeight="false" outlineLevel="0" collapsed="false">
      <c r="A220" s="0" t="s">
        <v>8053</v>
      </c>
      <c r="B220" s="0" t="s">
        <v>8054</v>
      </c>
    </row>
    <row r="221" customFormat="false" ht="15" hidden="false" customHeight="false" outlineLevel="0" collapsed="false">
      <c r="A221" s="0" t="s">
        <v>8055</v>
      </c>
      <c r="B221" s="0" t="s">
        <v>8056</v>
      </c>
    </row>
    <row r="222" customFormat="false" ht="15" hidden="false" customHeight="false" outlineLevel="0" collapsed="false">
      <c r="A222" s="0" t="s">
        <v>8057</v>
      </c>
      <c r="B222" s="0" t="s">
        <v>8058</v>
      </c>
    </row>
    <row r="223" customFormat="false" ht="15" hidden="false" customHeight="false" outlineLevel="0" collapsed="false">
      <c r="A223" s="0" t="s">
        <v>8059</v>
      </c>
      <c r="B223" s="0" t="s">
        <v>8060</v>
      </c>
    </row>
    <row r="224" customFormat="false" ht="15" hidden="false" customHeight="false" outlineLevel="0" collapsed="false">
      <c r="A224" s="0" t="s">
        <v>8061</v>
      </c>
      <c r="B224" s="0" t="s">
        <v>8062</v>
      </c>
    </row>
    <row r="225" customFormat="false" ht="15" hidden="false" customHeight="false" outlineLevel="0" collapsed="false">
      <c r="A225" s="0" t="s">
        <v>8063</v>
      </c>
      <c r="B225" s="0" t="s">
        <v>8064</v>
      </c>
    </row>
    <row r="226" customFormat="false" ht="15" hidden="false" customHeight="false" outlineLevel="0" collapsed="false">
      <c r="A226" s="0" t="s">
        <v>8065</v>
      </c>
      <c r="B226" s="0" t="s">
        <v>8066</v>
      </c>
    </row>
    <row r="227" customFormat="false" ht="15" hidden="false" customHeight="false" outlineLevel="0" collapsed="false">
      <c r="A227" s="0" t="s">
        <v>8067</v>
      </c>
      <c r="B227" s="0" t="s">
        <v>8068</v>
      </c>
    </row>
    <row r="228" customFormat="false" ht="15" hidden="false" customHeight="false" outlineLevel="0" collapsed="false">
      <c r="A228" s="0" t="s">
        <v>8069</v>
      </c>
      <c r="B228" s="0" t="s">
        <v>8070</v>
      </c>
    </row>
    <row r="229" customFormat="false" ht="15" hidden="false" customHeight="false" outlineLevel="0" collapsed="false">
      <c r="A229" s="0" t="s">
        <v>8071</v>
      </c>
      <c r="B229" s="0" t="s">
        <v>8072</v>
      </c>
    </row>
    <row r="230" customFormat="false" ht="15" hidden="false" customHeight="false" outlineLevel="0" collapsed="false">
      <c r="A230" s="0" t="s">
        <v>8073</v>
      </c>
      <c r="B230" s="0" t="s">
        <v>8074</v>
      </c>
    </row>
    <row r="231" customFormat="false" ht="15" hidden="false" customHeight="false" outlineLevel="0" collapsed="false">
      <c r="A231" s="0" t="s">
        <v>8075</v>
      </c>
      <c r="B231" s="0" t="s">
        <v>8076</v>
      </c>
    </row>
    <row r="232" customFormat="false" ht="15" hidden="false" customHeight="false" outlineLevel="0" collapsed="false">
      <c r="A232" s="0" t="s">
        <v>8077</v>
      </c>
      <c r="B232" s="0" t="s">
        <v>8078</v>
      </c>
    </row>
    <row r="233" customFormat="false" ht="15" hidden="false" customHeight="false" outlineLevel="0" collapsed="false">
      <c r="A233" s="0" t="s">
        <v>8079</v>
      </c>
      <c r="B233" s="0" t="s">
        <v>8080</v>
      </c>
    </row>
    <row r="234" customFormat="false" ht="15" hidden="false" customHeight="false" outlineLevel="0" collapsed="false">
      <c r="A234" s="0" t="s">
        <v>8081</v>
      </c>
      <c r="B234" s="0" t="s">
        <v>8082</v>
      </c>
    </row>
    <row r="235" customFormat="false" ht="15" hidden="false" customHeight="false" outlineLevel="0" collapsed="false">
      <c r="A235" s="0" t="s">
        <v>8083</v>
      </c>
      <c r="B235" s="0" t="s">
        <v>8084</v>
      </c>
    </row>
    <row r="236" customFormat="false" ht="15" hidden="false" customHeight="false" outlineLevel="0" collapsed="false">
      <c r="A236" s="0" t="s">
        <v>8085</v>
      </c>
      <c r="B236" s="0" t="s">
        <v>8086</v>
      </c>
    </row>
    <row r="237" customFormat="false" ht="15" hidden="false" customHeight="false" outlineLevel="0" collapsed="false">
      <c r="A237" s="0" t="s">
        <v>8087</v>
      </c>
      <c r="B237" s="0" t="s">
        <v>8088</v>
      </c>
    </row>
    <row r="238" customFormat="false" ht="15" hidden="false" customHeight="false" outlineLevel="0" collapsed="false">
      <c r="A238" s="0" t="s">
        <v>8089</v>
      </c>
      <c r="B238" s="0" t="s">
        <v>8090</v>
      </c>
    </row>
    <row r="239" customFormat="false" ht="15" hidden="false" customHeight="false" outlineLevel="0" collapsed="false">
      <c r="A239" s="0" t="s">
        <v>8091</v>
      </c>
      <c r="B239" s="0" t="s">
        <v>8092</v>
      </c>
    </row>
    <row r="240" customFormat="false" ht="15" hidden="false" customHeight="false" outlineLevel="0" collapsed="false">
      <c r="A240" s="0" t="s">
        <v>8093</v>
      </c>
      <c r="B240" s="0" t="s">
        <v>8094</v>
      </c>
    </row>
    <row r="241" customFormat="false" ht="15" hidden="false" customHeight="false" outlineLevel="0" collapsed="false">
      <c r="A241" s="0" t="s">
        <v>8095</v>
      </c>
      <c r="B241" s="0" t="s">
        <v>8096</v>
      </c>
    </row>
    <row r="242" customFormat="false" ht="15" hidden="false" customHeight="false" outlineLevel="0" collapsed="false">
      <c r="A242" s="0" t="s">
        <v>8097</v>
      </c>
      <c r="B242" s="0" t="s">
        <v>8098</v>
      </c>
    </row>
    <row r="243" customFormat="false" ht="15" hidden="false" customHeight="false" outlineLevel="0" collapsed="false">
      <c r="A243" s="0" t="s">
        <v>8099</v>
      </c>
      <c r="B243" s="0" t="s">
        <v>8100</v>
      </c>
    </row>
    <row r="244" customFormat="false" ht="15" hidden="false" customHeight="false" outlineLevel="0" collapsed="false">
      <c r="A244" s="0" t="s">
        <v>8101</v>
      </c>
      <c r="B244" s="0" t="s">
        <v>8102</v>
      </c>
    </row>
    <row r="245" customFormat="false" ht="15" hidden="false" customHeight="false" outlineLevel="0" collapsed="false">
      <c r="A245" s="0" t="s">
        <v>8103</v>
      </c>
      <c r="B245" s="0" t="s">
        <v>8104</v>
      </c>
    </row>
    <row r="246" customFormat="false" ht="15" hidden="false" customHeight="false" outlineLevel="0" collapsed="false">
      <c r="A246" s="0" t="s">
        <v>8105</v>
      </c>
      <c r="B246" s="0" t="s">
        <v>8106</v>
      </c>
    </row>
    <row r="247" customFormat="false" ht="15" hidden="false" customHeight="false" outlineLevel="0" collapsed="false">
      <c r="A247" s="0" t="s">
        <v>8107</v>
      </c>
      <c r="B247" s="0" t="s">
        <v>8108</v>
      </c>
    </row>
    <row r="248" customFormat="false" ht="15" hidden="false" customHeight="false" outlineLevel="0" collapsed="false">
      <c r="A248" s="0" t="s">
        <v>8109</v>
      </c>
      <c r="B248" s="0" t="s">
        <v>8110</v>
      </c>
    </row>
    <row r="249" customFormat="false" ht="15" hidden="false" customHeight="false" outlineLevel="0" collapsed="false">
      <c r="A249" s="0" t="s">
        <v>8111</v>
      </c>
      <c r="B249" s="0" t="s">
        <v>8112</v>
      </c>
    </row>
    <row r="250" customFormat="false" ht="15" hidden="false" customHeight="false" outlineLevel="0" collapsed="false">
      <c r="A250" s="0" t="s">
        <v>8113</v>
      </c>
      <c r="B250" s="0" t="s">
        <v>8114</v>
      </c>
    </row>
    <row r="251" customFormat="false" ht="15" hidden="false" customHeight="false" outlineLevel="0" collapsed="false">
      <c r="A251" s="0" t="s">
        <v>8115</v>
      </c>
      <c r="B251" s="0" t="s">
        <v>8116</v>
      </c>
    </row>
    <row r="252" customFormat="false" ht="15" hidden="false" customHeight="false" outlineLevel="0" collapsed="false">
      <c r="A252" s="0" t="s">
        <v>8117</v>
      </c>
      <c r="B252" s="0" t="s">
        <v>8118</v>
      </c>
    </row>
    <row r="253" customFormat="false" ht="15" hidden="false" customHeight="false" outlineLevel="0" collapsed="false">
      <c r="A253" s="0" t="s">
        <v>8119</v>
      </c>
      <c r="B253" s="0" t="s">
        <v>8120</v>
      </c>
    </row>
    <row r="254" customFormat="false" ht="15" hidden="false" customHeight="false" outlineLevel="0" collapsed="false">
      <c r="A254" s="0" t="s">
        <v>8121</v>
      </c>
      <c r="B254" s="0" t="s">
        <v>8122</v>
      </c>
    </row>
    <row r="255" customFormat="false" ht="15" hidden="false" customHeight="false" outlineLevel="0" collapsed="false">
      <c r="A255" s="0" t="s">
        <v>8123</v>
      </c>
      <c r="B255" s="0" t="s">
        <v>8124</v>
      </c>
    </row>
    <row r="256" customFormat="false" ht="15" hidden="false" customHeight="false" outlineLevel="0" collapsed="false">
      <c r="A256" s="0" t="s">
        <v>8125</v>
      </c>
      <c r="B256" s="0" t="s">
        <v>8126</v>
      </c>
    </row>
    <row r="257" customFormat="false" ht="15" hidden="false" customHeight="false" outlineLevel="0" collapsed="false">
      <c r="A257" s="0" t="s">
        <v>8127</v>
      </c>
      <c r="B257" s="0" t="s">
        <v>8128</v>
      </c>
    </row>
    <row r="258" customFormat="false" ht="15" hidden="false" customHeight="false" outlineLevel="0" collapsed="false">
      <c r="A258" s="0" t="s">
        <v>8129</v>
      </c>
      <c r="B258" s="0" t="s">
        <v>8130</v>
      </c>
    </row>
    <row r="259" customFormat="false" ht="15" hidden="false" customHeight="false" outlineLevel="0" collapsed="false">
      <c r="A259" s="0" t="s">
        <v>8131</v>
      </c>
      <c r="B259" s="0" t="s">
        <v>8132</v>
      </c>
    </row>
    <row r="260" customFormat="false" ht="15" hidden="false" customHeight="false" outlineLevel="0" collapsed="false">
      <c r="A260" s="0" t="s">
        <v>8133</v>
      </c>
      <c r="B260" s="0" t="s">
        <v>8134</v>
      </c>
    </row>
    <row r="261" customFormat="false" ht="15" hidden="false" customHeight="false" outlineLevel="0" collapsed="false">
      <c r="A261" s="0" t="s">
        <v>8135</v>
      </c>
      <c r="B261" s="0" t="s">
        <v>8136</v>
      </c>
    </row>
    <row r="262" customFormat="false" ht="15" hidden="false" customHeight="false" outlineLevel="0" collapsed="false">
      <c r="A262" s="0" t="s">
        <v>8137</v>
      </c>
      <c r="B262" s="0" t="s">
        <v>8138</v>
      </c>
    </row>
    <row r="263" customFormat="false" ht="15" hidden="false" customHeight="false" outlineLevel="0" collapsed="false">
      <c r="A263" s="0" t="s">
        <v>8139</v>
      </c>
      <c r="B263" s="0" t="s">
        <v>8140</v>
      </c>
    </row>
    <row r="264" customFormat="false" ht="15" hidden="false" customHeight="false" outlineLevel="0" collapsed="false">
      <c r="A264" s="0" t="s">
        <v>8141</v>
      </c>
      <c r="B264" s="0" t="s">
        <v>8142</v>
      </c>
    </row>
    <row r="265" customFormat="false" ht="15" hidden="false" customHeight="false" outlineLevel="0" collapsed="false">
      <c r="A265" s="0" t="s">
        <v>8143</v>
      </c>
      <c r="B265" s="0" t="s">
        <v>8144</v>
      </c>
    </row>
    <row r="266" customFormat="false" ht="15" hidden="false" customHeight="false" outlineLevel="0" collapsed="false">
      <c r="A266" s="0" t="s">
        <v>8145</v>
      </c>
      <c r="B266" s="0" t="s">
        <v>8146</v>
      </c>
    </row>
    <row r="267" customFormat="false" ht="15" hidden="false" customHeight="false" outlineLevel="0" collapsed="false">
      <c r="A267" s="0" t="s">
        <v>8147</v>
      </c>
      <c r="B267" s="0" t="s">
        <v>8148</v>
      </c>
    </row>
    <row r="268" customFormat="false" ht="15" hidden="false" customHeight="false" outlineLevel="0" collapsed="false">
      <c r="A268" s="0" t="s">
        <v>8149</v>
      </c>
      <c r="B268" s="0" t="s">
        <v>8150</v>
      </c>
    </row>
    <row r="269" customFormat="false" ht="15" hidden="false" customHeight="false" outlineLevel="0" collapsed="false">
      <c r="A269" s="0" t="s">
        <v>8151</v>
      </c>
      <c r="B269" s="0" t="s">
        <v>8152</v>
      </c>
    </row>
    <row r="270" customFormat="false" ht="15" hidden="false" customHeight="false" outlineLevel="0" collapsed="false">
      <c r="A270" s="0" t="s">
        <v>8153</v>
      </c>
      <c r="B270" s="0" t="s">
        <v>8154</v>
      </c>
    </row>
    <row r="271" customFormat="false" ht="15" hidden="false" customHeight="false" outlineLevel="0" collapsed="false">
      <c r="A271" s="0" t="s">
        <v>8155</v>
      </c>
      <c r="B271" s="0" t="s">
        <v>8156</v>
      </c>
    </row>
    <row r="272" customFormat="false" ht="15" hidden="false" customHeight="false" outlineLevel="0" collapsed="false">
      <c r="A272" s="0" t="s">
        <v>8157</v>
      </c>
      <c r="B272" s="0" t="s">
        <v>8158</v>
      </c>
    </row>
    <row r="273" customFormat="false" ht="15" hidden="false" customHeight="false" outlineLevel="0" collapsed="false">
      <c r="A273" s="0" t="s">
        <v>8159</v>
      </c>
      <c r="B273" s="0" t="s">
        <v>8160</v>
      </c>
    </row>
    <row r="274" customFormat="false" ht="15" hidden="false" customHeight="false" outlineLevel="0" collapsed="false">
      <c r="A274" s="0" t="s">
        <v>8161</v>
      </c>
      <c r="B274" s="0" t="s">
        <v>8162</v>
      </c>
    </row>
    <row r="275" customFormat="false" ht="15" hidden="false" customHeight="false" outlineLevel="0" collapsed="false">
      <c r="A275" s="0" t="s">
        <v>8163</v>
      </c>
      <c r="B275" s="0" t="s">
        <v>8164</v>
      </c>
    </row>
    <row r="276" customFormat="false" ht="15" hidden="false" customHeight="false" outlineLevel="0" collapsed="false">
      <c r="A276" s="0" t="s">
        <v>8165</v>
      </c>
      <c r="B276" s="0" t="s">
        <v>8166</v>
      </c>
    </row>
    <row r="277" customFormat="false" ht="15" hidden="false" customHeight="false" outlineLevel="0" collapsed="false">
      <c r="A277" s="0" t="s">
        <v>8167</v>
      </c>
      <c r="B277" s="0" t="s">
        <v>8168</v>
      </c>
    </row>
    <row r="278" customFormat="false" ht="15" hidden="false" customHeight="false" outlineLevel="0" collapsed="false">
      <c r="A278" s="0" t="s">
        <v>8169</v>
      </c>
      <c r="B278" s="0" t="s">
        <v>8170</v>
      </c>
    </row>
    <row r="279" customFormat="false" ht="15" hidden="false" customHeight="false" outlineLevel="0" collapsed="false">
      <c r="A279" s="0" t="s">
        <v>8171</v>
      </c>
      <c r="B279" s="0" t="s">
        <v>8172</v>
      </c>
    </row>
    <row r="280" customFormat="false" ht="15" hidden="false" customHeight="false" outlineLevel="0" collapsed="false">
      <c r="A280" s="0" t="s">
        <v>8173</v>
      </c>
      <c r="B280" s="0" t="s">
        <v>8174</v>
      </c>
    </row>
    <row r="281" customFormat="false" ht="15" hidden="false" customHeight="false" outlineLevel="0" collapsed="false">
      <c r="A281" s="0" t="s">
        <v>8175</v>
      </c>
      <c r="B281" s="0" t="s">
        <v>8176</v>
      </c>
    </row>
    <row r="282" customFormat="false" ht="15" hidden="false" customHeight="false" outlineLevel="0" collapsed="false">
      <c r="A282" s="0" t="s">
        <v>8177</v>
      </c>
      <c r="B282" s="0" t="s">
        <v>8178</v>
      </c>
    </row>
    <row r="283" customFormat="false" ht="15" hidden="false" customHeight="false" outlineLevel="0" collapsed="false">
      <c r="A283" s="0" t="s">
        <v>8179</v>
      </c>
      <c r="B283" s="0" t="s">
        <v>8180</v>
      </c>
    </row>
    <row r="284" customFormat="false" ht="15" hidden="false" customHeight="false" outlineLevel="0" collapsed="false">
      <c r="A284" s="0" t="s">
        <v>8181</v>
      </c>
      <c r="B284" s="0" t="s">
        <v>8182</v>
      </c>
    </row>
    <row r="285" customFormat="false" ht="15" hidden="false" customHeight="false" outlineLevel="0" collapsed="false">
      <c r="A285" s="0" t="s">
        <v>8183</v>
      </c>
      <c r="B285" s="0" t="s">
        <v>8184</v>
      </c>
    </row>
    <row r="286" customFormat="false" ht="15" hidden="false" customHeight="false" outlineLevel="0" collapsed="false">
      <c r="A286" s="0" t="s">
        <v>8185</v>
      </c>
      <c r="B286" s="0" t="s">
        <v>8186</v>
      </c>
    </row>
    <row r="287" customFormat="false" ht="15" hidden="false" customHeight="false" outlineLevel="0" collapsed="false">
      <c r="A287" s="0" t="s">
        <v>8187</v>
      </c>
      <c r="B287" s="0" t="s">
        <v>8188</v>
      </c>
    </row>
    <row r="288" customFormat="false" ht="15" hidden="false" customHeight="false" outlineLevel="0" collapsed="false">
      <c r="A288" s="0" t="s">
        <v>8189</v>
      </c>
      <c r="B288" s="0" t="s">
        <v>8190</v>
      </c>
    </row>
    <row r="289" customFormat="false" ht="15" hidden="false" customHeight="false" outlineLevel="0" collapsed="false">
      <c r="A289" s="0" t="s">
        <v>8191</v>
      </c>
      <c r="B289" s="0" t="s">
        <v>8192</v>
      </c>
    </row>
    <row r="290" customFormat="false" ht="15" hidden="false" customHeight="false" outlineLevel="0" collapsed="false">
      <c r="A290" s="0" t="s">
        <v>8193</v>
      </c>
      <c r="B290" s="0" t="s">
        <v>8194</v>
      </c>
    </row>
    <row r="291" customFormat="false" ht="15" hidden="false" customHeight="false" outlineLevel="0" collapsed="false">
      <c r="A291" s="0" t="s">
        <v>3764</v>
      </c>
      <c r="B291" s="0" t="s">
        <v>8195</v>
      </c>
    </row>
    <row r="292" customFormat="false" ht="15" hidden="false" customHeight="false" outlineLevel="0" collapsed="false">
      <c r="A292" s="0" t="s">
        <v>8196</v>
      </c>
      <c r="B292" s="0" t="s">
        <v>8197</v>
      </c>
    </row>
    <row r="293" customFormat="false" ht="15" hidden="false" customHeight="false" outlineLevel="0" collapsed="false">
      <c r="A293" s="0" t="s">
        <v>8198</v>
      </c>
      <c r="B293" s="0" t="s">
        <v>8199</v>
      </c>
    </row>
    <row r="294" customFormat="false" ht="15" hidden="false" customHeight="false" outlineLevel="0" collapsed="false">
      <c r="A294" s="0" t="s">
        <v>8200</v>
      </c>
      <c r="B294" s="0" t="s">
        <v>8201</v>
      </c>
    </row>
    <row r="295" customFormat="false" ht="15" hidden="false" customHeight="false" outlineLevel="0" collapsed="false">
      <c r="A295" s="0" t="s">
        <v>8202</v>
      </c>
      <c r="B295" s="0" t="s">
        <v>8203</v>
      </c>
    </row>
    <row r="296" customFormat="false" ht="15" hidden="false" customHeight="false" outlineLevel="0" collapsed="false">
      <c r="A296" s="0" t="s">
        <v>8204</v>
      </c>
      <c r="B296" s="0" t="s">
        <v>8205</v>
      </c>
    </row>
    <row r="297" customFormat="false" ht="15" hidden="false" customHeight="false" outlineLevel="0" collapsed="false">
      <c r="A297" s="0" t="s">
        <v>8206</v>
      </c>
      <c r="B297" s="0" t="s">
        <v>8207</v>
      </c>
    </row>
    <row r="298" customFormat="false" ht="15" hidden="false" customHeight="false" outlineLevel="0" collapsed="false">
      <c r="A298" s="0" t="s">
        <v>8208</v>
      </c>
      <c r="B298" s="0" t="s">
        <v>8209</v>
      </c>
    </row>
    <row r="299" customFormat="false" ht="15" hidden="false" customHeight="false" outlineLevel="0" collapsed="false">
      <c r="A299" s="0" t="s">
        <v>8210</v>
      </c>
      <c r="B299" s="0" t="s">
        <v>8211</v>
      </c>
    </row>
    <row r="300" customFormat="false" ht="15" hidden="false" customHeight="false" outlineLevel="0" collapsed="false">
      <c r="A300" s="0" t="s">
        <v>8212</v>
      </c>
      <c r="B300" s="0" t="s">
        <v>8213</v>
      </c>
    </row>
    <row r="301" customFormat="false" ht="15" hidden="false" customHeight="false" outlineLevel="0" collapsed="false">
      <c r="A301" s="0" t="s">
        <v>8214</v>
      </c>
      <c r="B301" s="0" t="s">
        <v>8215</v>
      </c>
    </row>
    <row r="302" customFormat="false" ht="15" hidden="false" customHeight="false" outlineLevel="0" collapsed="false">
      <c r="A302" s="0" t="s">
        <v>8216</v>
      </c>
      <c r="B302" s="0" t="s">
        <v>8217</v>
      </c>
    </row>
    <row r="303" customFormat="false" ht="15" hidden="false" customHeight="false" outlineLevel="0" collapsed="false">
      <c r="A303" s="0" t="s">
        <v>8218</v>
      </c>
      <c r="B303" s="0" t="s">
        <v>8219</v>
      </c>
    </row>
    <row r="304" customFormat="false" ht="15" hidden="false" customHeight="false" outlineLevel="0" collapsed="false">
      <c r="A304" s="0" t="s">
        <v>8220</v>
      </c>
      <c r="B304" s="0" t="s">
        <v>8221</v>
      </c>
    </row>
    <row r="305" customFormat="false" ht="15" hidden="false" customHeight="false" outlineLevel="0" collapsed="false">
      <c r="A305" s="0" t="s">
        <v>8222</v>
      </c>
      <c r="B305" s="0" t="s">
        <v>8223</v>
      </c>
    </row>
    <row r="306" customFormat="false" ht="15" hidden="false" customHeight="false" outlineLevel="0" collapsed="false">
      <c r="A306" s="0" t="s">
        <v>8224</v>
      </c>
      <c r="B306" s="0" t="s">
        <v>8225</v>
      </c>
    </row>
    <row r="307" customFormat="false" ht="15" hidden="false" customHeight="false" outlineLevel="0" collapsed="false">
      <c r="A307" s="0" t="s">
        <v>8226</v>
      </c>
      <c r="B307" s="0" t="s">
        <v>8227</v>
      </c>
    </row>
    <row r="308" customFormat="false" ht="15" hidden="false" customHeight="false" outlineLevel="0" collapsed="false">
      <c r="A308" s="0" t="s">
        <v>8228</v>
      </c>
      <c r="B308" s="0" t="s">
        <v>8229</v>
      </c>
    </row>
    <row r="309" customFormat="false" ht="15" hidden="false" customHeight="false" outlineLevel="0" collapsed="false">
      <c r="A309" s="0" t="s">
        <v>8230</v>
      </c>
      <c r="B309" s="0" t="s">
        <v>8231</v>
      </c>
    </row>
    <row r="310" customFormat="false" ht="15" hidden="false" customHeight="false" outlineLevel="0" collapsed="false">
      <c r="A310" s="0" t="s">
        <v>8232</v>
      </c>
      <c r="B310" s="0" t="s">
        <v>8233</v>
      </c>
    </row>
    <row r="311" customFormat="false" ht="15" hidden="false" customHeight="false" outlineLevel="0" collapsed="false">
      <c r="A311" s="0" t="s">
        <v>8234</v>
      </c>
      <c r="B311" s="0" t="s">
        <v>8235</v>
      </c>
    </row>
    <row r="312" customFormat="false" ht="15" hidden="false" customHeight="false" outlineLevel="0" collapsed="false">
      <c r="A312" s="0" t="s">
        <v>8236</v>
      </c>
      <c r="B312" s="0" t="s">
        <v>8237</v>
      </c>
    </row>
    <row r="313" customFormat="false" ht="15" hidden="false" customHeight="false" outlineLevel="0" collapsed="false">
      <c r="A313" s="0" t="s">
        <v>8238</v>
      </c>
      <c r="B313" s="0" t="s">
        <v>8239</v>
      </c>
    </row>
    <row r="314" customFormat="false" ht="15" hidden="false" customHeight="false" outlineLevel="0" collapsed="false">
      <c r="A314" s="0" t="s">
        <v>8240</v>
      </c>
      <c r="B314" s="0" t="s">
        <v>8241</v>
      </c>
    </row>
    <row r="315" customFormat="false" ht="15" hidden="false" customHeight="false" outlineLevel="0" collapsed="false">
      <c r="A315" s="0" t="s">
        <v>8242</v>
      </c>
      <c r="B315" s="0" t="s">
        <v>8243</v>
      </c>
    </row>
    <row r="316" customFormat="false" ht="15" hidden="false" customHeight="false" outlineLevel="0" collapsed="false">
      <c r="A316" s="0" t="s">
        <v>8244</v>
      </c>
      <c r="B316" s="0" t="s">
        <v>8245</v>
      </c>
    </row>
    <row r="317" customFormat="false" ht="15" hidden="false" customHeight="false" outlineLevel="0" collapsed="false">
      <c r="A317" s="0" t="s">
        <v>8246</v>
      </c>
      <c r="B317" s="0" t="s">
        <v>8247</v>
      </c>
    </row>
    <row r="318" customFormat="false" ht="15" hidden="false" customHeight="false" outlineLevel="0" collapsed="false">
      <c r="A318" s="0" t="s">
        <v>8248</v>
      </c>
      <c r="B318" s="0" t="s">
        <v>8249</v>
      </c>
    </row>
    <row r="319" customFormat="false" ht="15" hidden="false" customHeight="false" outlineLevel="0" collapsed="false">
      <c r="A319" s="0" t="s">
        <v>8250</v>
      </c>
      <c r="B319" s="0" t="s">
        <v>8251</v>
      </c>
    </row>
    <row r="320" customFormat="false" ht="15" hidden="false" customHeight="false" outlineLevel="0" collapsed="false">
      <c r="A320" s="0" t="s">
        <v>8252</v>
      </c>
      <c r="B320" s="0" t="s">
        <v>8253</v>
      </c>
    </row>
    <row r="321" customFormat="false" ht="15" hidden="false" customHeight="false" outlineLevel="0" collapsed="false">
      <c r="A321" s="0" t="s">
        <v>8254</v>
      </c>
      <c r="B321" s="0" t="s">
        <v>8255</v>
      </c>
    </row>
    <row r="322" customFormat="false" ht="15" hidden="false" customHeight="false" outlineLevel="0" collapsed="false">
      <c r="A322" s="0" t="s">
        <v>8256</v>
      </c>
      <c r="B322" s="0" t="s">
        <v>8257</v>
      </c>
    </row>
    <row r="323" customFormat="false" ht="15" hidden="false" customHeight="false" outlineLevel="0" collapsed="false">
      <c r="A323" s="0" t="s">
        <v>8258</v>
      </c>
      <c r="B323" s="0" t="s">
        <v>8259</v>
      </c>
    </row>
    <row r="324" customFormat="false" ht="15" hidden="false" customHeight="false" outlineLevel="0" collapsed="false">
      <c r="A324" s="0" t="s">
        <v>8260</v>
      </c>
      <c r="B324" s="0" t="s">
        <v>8261</v>
      </c>
    </row>
    <row r="325" customFormat="false" ht="15" hidden="false" customHeight="false" outlineLevel="0" collapsed="false">
      <c r="A325" s="0" t="s">
        <v>8262</v>
      </c>
      <c r="B325" s="0" t="s">
        <v>8263</v>
      </c>
    </row>
    <row r="326" customFormat="false" ht="15" hidden="false" customHeight="false" outlineLevel="0" collapsed="false">
      <c r="A326" s="0" t="s">
        <v>8264</v>
      </c>
      <c r="B326" s="0" t="s">
        <v>8265</v>
      </c>
    </row>
    <row r="327" customFormat="false" ht="15" hidden="false" customHeight="false" outlineLevel="0" collapsed="false">
      <c r="A327" s="0" t="s">
        <v>8266</v>
      </c>
      <c r="B327" s="0" t="s">
        <v>8267</v>
      </c>
    </row>
    <row r="328" customFormat="false" ht="15" hidden="false" customHeight="false" outlineLevel="0" collapsed="false">
      <c r="A328" s="0" t="s">
        <v>8268</v>
      </c>
      <c r="B328" s="0" t="s">
        <v>8269</v>
      </c>
    </row>
    <row r="329" customFormat="false" ht="15" hidden="false" customHeight="false" outlineLevel="0" collapsed="false">
      <c r="A329" s="0" t="s">
        <v>8270</v>
      </c>
      <c r="B329" s="0" t="s">
        <v>8271</v>
      </c>
    </row>
    <row r="330" customFormat="false" ht="15" hidden="false" customHeight="false" outlineLevel="0" collapsed="false">
      <c r="A330" s="0" t="s">
        <v>8272</v>
      </c>
      <c r="B330" s="0" t="s">
        <v>8273</v>
      </c>
    </row>
    <row r="331" customFormat="false" ht="15" hidden="false" customHeight="false" outlineLevel="0" collapsed="false">
      <c r="A331" s="0" t="s">
        <v>8274</v>
      </c>
      <c r="B331" s="0" t="s">
        <v>8275</v>
      </c>
    </row>
    <row r="332" customFormat="false" ht="15" hidden="false" customHeight="false" outlineLevel="0" collapsed="false">
      <c r="A332" s="0" t="s">
        <v>8276</v>
      </c>
      <c r="B332" s="0" t="s">
        <v>8277</v>
      </c>
    </row>
    <row r="333" customFormat="false" ht="15" hidden="false" customHeight="false" outlineLevel="0" collapsed="false">
      <c r="A333" s="0" t="s">
        <v>8278</v>
      </c>
      <c r="B333" s="0" t="s">
        <v>8279</v>
      </c>
    </row>
    <row r="334" customFormat="false" ht="15" hidden="false" customHeight="false" outlineLevel="0" collapsed="false">
      <c r="A334" s="0" t="s">
        <v>8280</v>
      </c>
      <c r="B334" s="0" t="s">
        <v>8281</v>
      </c>
    </row>
    <row r="335" customFormat="false" ht="15" hidden="false" customHeight="false" outlineLevel="0" collapsed="false">
      <c r="A335" s="0" t="s">
        <v>8282</v>
      </c>
      <c r="B335" s="0" t="s">
        <v>8283</v>
      </c>
    </row>
    <row r="336" customFormat="false" ht="15" hidden="false" customHeight="false" outlineLevel="0" collapsed="false">
      <c r="A336" s="0" t="s">
        <v>8284</v>
      </c>
      <c r="B336" s="0" t="s">
        <v>8285</v>
      </c>
    </row>
    <row r="337" customFormat="false" ht="15" hidden="false" customHeight="false" outlineLevel="0" collapsed="false">
      <c r="A337" s="0" t="s">
        <v>8286</v>
      </c>
      <c r="B337" s="0" t="s">
        <v>8287</v>
      </c>
    </row>
    <row r="338" customFormat="false" ht="15" hidden="false" customHeight="false" outlineLevel="0" collapsed="false">
      <c r="A338" s="0" t="s">
        <v>8288</v>
      </c>
      <c r="B338" s="0" t="s">
        <v>8289</v>
      </c>
    </row>
    <row r="339" customFormat="false" ht="15" hidden="false" customHeight="false" outlineLevel="0" collapsed="false">
      <c r="A339" s="0" t="s">
        <v>8290</v>
      </c>
      <c r="B339" s="0" t="s">
        <v>8291</v>
      </c>
    </row>
    <row r="340" customFormat="false" ht="15" hidden="false" customHeight="false" outlineLevel="0" collapsed="false">
      <c r="A340" s="0" t="s">
        <v>8292</v>
      </c>
      <c r="B340" s="0" t="s">
        <v>8293</v>
      </c>
    </row>
    <row r="341" customFormat="false" ht="15" hidden="false" customHeight="false" outlineLevel="0" collapsed="false">
      <c r="A341" s="0" t="s">
        <v>8294</v>
      </c>
      <c r="B341" s="0" t="s">
        <v>8295</v>
      </c>
    </row>
    <row r="342" customFormat="false" ht="15" hidden="false" customHeight="false" outlineLevel="0" collapsed="false">
      <c r="A342" s="0" t="s">
        <v>8296</v>
      </c>
      <c r="B342" s="0" t="s">
        <v>8297</v>
      </c>
    </row>
    <row r="343" customFormat="false" ht="15" hidden="false" customHeight="false" outlineLevel="0" collapsed="false">
      <c r="A343" s="0" t="s">
        <v>8298</v>
      </c>
      <c r="B343" s="0" t="s">
        <v>8299</v>
      </c>
    </row>
    <row r="344" customFormat="false" ht="15" hidden="false" customHeight="false" outlineLevel="0" collapsed="false">
      <c r="A344" s="0" t="s">
        <v>8300</v>
      </c>
      <c r="B344" s="0" t="s">
        <v>8301</v>
      </c>
    </row>
    <row r="345" customFormat="false" ht="15" hidden="false" customHeight="false" outlineLevel="0" collapsed="false">
      <c r="A345" s="0" t="s">
        <v>8302</v>
      </c>
      <c r="B345" s="0" t="s">
        <v>8303</v>
      </c>
    </row>
    <row r="346" customFormat="false" ht="15" hidden="false" customHeight="false" outlineLevel="0" collapsed="false">
      <c r="A346" s="0" t="s">
        <v>8304</v>
      </c>
      <c r="B346" s="0" t="s">
        <v>8305</v>
      </c>
    </row>
    <row r="347" customFormat="false" ht="15" hidden="false" customHeight="false" outlineLevel="0" collapsed="false">
      <c r="A347" s="0" t="s">
        <v>8306</v>
      </c>
      <c r="B347" s="0" t="s">
        <v>8307</v>
      </c>
    </row>
    <row r="348" customFormat="false" ht="15" hidden="false" customHeight="false" outlineLevel="0" collapsed="false">
      <c r="A348" s="0" t="s">
        <v>8308</v>
      </c>
      <c r="B348" s="0" t="s">
        <v>8309</v>
      </c>
    </row>
    <row r="349" customFormat="false" ht="15" hidden="false" customHeight="false" outlineLevel="0" collapsed="false">
      <c r="A349" s="0" t="s">
        <v>8310</v>
      </c>
      <c r="B349" s="0" t="s">
        <v>8311</v>
      </c>
    </row>
    <row r="350" customFormat="false" ht="15" hidden="false" customHeight="false" outlineLevel="0" collapsed="false">
      <c r="A350" s="0" t="s">
        <v>8312</v>
      </c>
      <c r="B350" s="0" t="s">
        <v>8313</v>
      </c>
    </row>
    <row r="351" customFormat="false" ht="15" hidden="false" customHeight="false" outlineLevel="0" collapsed="false">
      <c r="A351" s="0" t="s">
        <v>8314</v>
      </c>
      <c r="B351" s="0" t="s">
        <v>8315</v>
      </c>
    </row>
    <row r="352" customFormat="false" ht="15" hidden="false" customHeight="false" outlineLevel="0" collapsed="false">
      <c r="A352" s="0" t="s">
        <v>8316</v>
      </c>
      <c r="B352" s="0" t="s">
        <v>8317</v>
      </c>
    </row>
    <row r="353" customFormat="false" ht="15" hidden="false" customHeight="false" outlineLevel="0" collapsed="false">
      <c r="A353" s="0" t="s">
        <v>8318</v>
      </c>
      <c r="B353" s="0" t="s">
        <v>8319</v>
      </c>
    </row>
    <row r="354" customFormat="false" ht="15" hidden="false" customHeight="false" outlineLevel="0" collapsed="false">
      <c r="A354" s="0" t="s">
        <v>8320</v>
      </c>
      <c r="B354" s="0" t="s">
        <v>8321</v>
      </c>
    </row>
    <row r="355" customFormat="false" ht="15" hidden="false" customHeight="false" outlineLevel="0" collapsed="false">
      <c r="A355" s="0" t="s">
        <v>8322</v>
      </c>
      <c r="B355" s="0" t="s">
        <v>8323</v>
      </c>
    </row>
    <row r="356" customFormat="false" ht="15" hidden="false" customHeight="false" outlineLevel="0" collapsed="false">
      <c r="A356" s="0" t="s">
        <v>8324</v>
      </c>
      <c r="B356" s="0" t="s">
        <v>8325</v>
      </c>
    </row>
    <row r="357" customFormat="false" ht="15" hidden="false" customHeight="false" outlineLevel="0" collapsed="false">
      <c r="A357" s="0" t="s">
        <v>8326</v>
      </c>
      <c r="B357" s="0" t="s">
        <v>8327</v>
      </c>
    </row>
    <row r="358" customFormat="false" ht="15" hidden="false" customHeight="false" outlineLevel="0" collapsed="false">
      <c r="A358" s="0" t="s">
        <v>8328</v>
      </c>
      <c r="B358" s="0" t="s">
        <v>8329</v>
      </c>
    </row>
    <row r="359" customFormat="false" ht="15" hidden="false" customHeight="false" outlineLevel="0" collapsed="false">
      <c r="A359" s="0" t="s">
        <v>8330</v>
      </c>
      <c r="B359" s="0" t="s">
        <v>8331</v>
      </c>
    </row>
    <row r="360" customFormat="false" ht="15" hidden="false" customHeight="false" outlineLevel="0" collapsed="false">
      <c r="A360" s="0" t="s">
        <v>8332</v>
      </c>
      <c r="B360" s="0" t="s">
        <v>8333</v>
      </c>
    </row>
    <row r="361" customFormat="false" ht="15" hidden="false" customHeight="false" outlineLevel="0" collapsed="false">
      <c r="A361" s="0" t="s">
        <v>8334</v>
      </c>
      <c r="B361" s="0" t="s">
        <v>8335</v>
      </c>
    </row>
    <row r="362" customFormat="false" ht="15" hidden="false" customHeight="false" outlineLevel="0" collapsed="false">
      <c r="A362" s="0" t="s">
        <v>8336</v>
      </c>
      <c r="B362" s="0" t="s">
        <v>8333</v>
      </c>
    </row>
    <row r="363" customFormat="false" ht="15" hidden="false" customHeight="false" outlineLevel="0" collapsed="false">
      <c r="A363" s="0" t="s">
        <v>8337</v>
      </c>
      <c r="B363" s="0" t="s">
        <v>8338</v>
      </c>
    </row>
    <row r="364" customFormat="false" ht="15" hidden="false" customHeight="false" outlineLevel="0" collapsed="false">
      <c r="A364" s="0" t="s">
        <v>8339</v>
      </c>
      <c r="B364" s="0" t="s">
        <v>8340</v>
      </c>
    </row>
    <row r="365" customFormat="false" ht="15" hidden="false" customHeight="false" outlineLevel="0" collapsed="false">
      <c r="A365" s="0" t="s">
        <v>8341</v>
      </c>
      <c r="B365" s="0" t="s">
        <v>8342</v>
      </c>
    </row>
    <row r="366" customFormat="false" ht="15" hidden="false" customHeight="false" outlineLevel="0" collapsed="false">
      <c r="A366" s="0" t="s">
        <v>8343</v>
      </c>
      <c r="B366" s="0" t="s">
        <v>8344</v>
      </c>
    </row>
    <row r="367" customFormat="false" ht="15" hidden="false" customHeight="false" outlineLevel="0" collapsed="false">
      <c r="A367" s="0" t="s">
        <v>8345</v>
      </c>
      <c r="B367" s="0" t="s">
        <v>8346</v>
      </c>
    </row>
    <row r="368" customFormat="false" ht="15" hidden="false" customHeight="false" outlineLevel="0" collapsed="false">
      <c r="A368" s="0" t="s">
        <v>8347</v>
      </c>
      <c r="B368" s="0" t="s">
        <v>8348</v>
      </c>
    </row>
    <row r="369" customFormat="false" ht="15" hidden="false" customHeight="false" outlineLevel="0" collapsed="false">
      <c r="A369" s="0" t="s">
        <v>8349</v>
      </c>
      <c r="B369" s="0" t="s">
        <v>8350</v>
      </c>
    </row>
    <row r="370" customFormat="false" ht="15" hidden="false" customHeight="false" outlineLevel="0" collapsed="false">
      <c r="A370" s="0" t="s">
        <v>8351</v>
      </c>
      <c r="B370" s="0" t="s">
        <v>8352</v>
      </c>
    </row>
    <row r="371" customFormat="false" ht="15" hidden="false" customHeight="false" outlineLevel="0" collapsed="false">
      <c r="A371" s="0" t="s">
        <v>8353</v>
      </c>
      <c r="B371" s="0" t="s">
        <v>8354</v>
      </c>
    </row>
    <row r="372" customFormat="false" ht="15" hidden="false" customHeight="false" outlineLevel="0" collapsed="false">
      <c r="A372" s="0" t="s">
        <v>8355</v>
      </c>
      <c r="B372" s="0" t="s">
        <v>8356</v>
      </c>
    </row>
    <row r="373" customFormat="false" ht="15" hidden="false" customHeight="false" outlineLevel="0" collapsed="false">
      <c r="A373" s="0" t="s">
        <v>8357</v>
      </c>
      <c r="B373" s="0" t="s">
        <v>8358</v>
      </c>
    </row>
    <row r="374" customFormat="false" ht="15" hidden="false" customHeight="false" outlineLevel="0" collapsed="false">
      <c r="A374" s="0" t="s">
        <v>8359</v>
      </c>
      <c r="B374" s="0" t="s">
        <v>8360</v>
      </c>
    </row>
    <row r="375" customFormat="false" ht="15" hidden="false" customHeight="false" outlineLevel="0" collapsed="false">
      <c r="A375" s="0" t="s">
        <v>8361</v>
      </c>
      <c r="B375" s="0" t="s">
        <v>8362</v>
      </c>
    </row>
    <row r="376" customFormat="false" ht="15" hidden="false" customHeight="false" outlineLevel="0" collapsed="false">
      <c r="A376" s="0" t="s">
        <v>7747</v>
      </c>
      <c r="B376" s="0" t="s">
        <v>8363</v>
      </c>
    </row>
    <row r="377" customFormat="false" ht="15" hidden="false" customHeight="false" outlineLevel="0" collapsed="false">
      <c r="A377" s="0" t="s">
        <v>8364</v>
      </c>
      <c r="B377" s="0" t="s">
        <v>8365</v>
      </c>
    </row>
    <row r="378" customFormat="false" ht="15" hidden="false" customHeight="false" outlineLevel="0" collapsed="false">
      <c r="A378" s="0" t="s">
        <v>8366</v>
      </c>
      <c r="B378" s="0" t="s">
        <v>8367</v>
      </c>
    </row>
    <row r="379" customFormat="false" ht="15" hidden="false" customHeight="false" outlineLevel="0" collapsed="false">
      <c r="A379" s="0" t="s">
        <v>8368</v>
      </c>
      <c r="B379" s="0" t="s">
        <v>8369</v>
      </c>
    </row>
    <row r="380" customFormat="false" ht="15" hidden="false" customHeight="false" outlineLevel="0" collapsed="false">
      <c r="A380" s="0" t="s">
        <v>8370</v>
      </c>
      <c r="B380" s="0" t="s">
        <v>8371</v>
      </c>
    </row>
    <row r="381" customFormat="false" ht="15" hidden="false" customHeight="false" outlineLevel="0" collapsed="false">
      <c r="A381" s="0" t="s">
        <v>8372</v>
      </c>
      <c r="B381" s="0" t="s">
        <v>8373</v>
      </c>
    </row>
    <row r="382" customFormat="false" ht="15" hidden="false" customHeight="false" outlineLevel="0" collapsed="false">
      <c r="A382" s="0" t="s">
        <v>8374</v>
      </c>
      <c r="B382" s="0" t="s">
        <v>8375</v>
      </c>
    </row>
    <row r="383" customFormat="false" ht="15" hidden="false" customHeight="false" outlineLevel="0" collapsed="false">
      <c r="A383" s="0" t="s">
        <v>8376</v>
      </c>
      <c r="B383" s="0" t="s">
        <v>8377</v>
      </c>
    </row>
    <row r="384" customFormat="false" ht="15" hidden="false" customHeight="false" outlineLevel="0" collapsed="false">
      <c r="A384" s="0" t="s">
        <v>8378</v>
      </c>
      <c r="B384" s="0" t="s">
        <v>8379</v>
      </c>
    </row>
    <row r="385" customFormat="false" ht="15" hidden="false" customHeight="false" outlineLevel="0" collapsed="false">
      <c r="A385" s="0" t="s">
        <v>8380</v>
      </c>
      <c r="B385" s="0" t="s">
        <v>8381</v>
      </c>
    </row>
    <row r="386" customFormat="false" ht="15" hidden="false" customHeight="false" outlineLevel="0" collapsed="false">
      <c r="A386" s="0" t="s">
        <v>8382</v>
      </c>
      <c r="B386" s="0" t="s">
        <v>8383</v>
      </c>
    </row>
    <row r="387" customFormat="false" ht="15" hidden="false" customHeight="false" outlineLevel="0" collapsed="false">
      <c r="A387" s="0" t="s">
        <v>8384</v>
      </c>
      <c r="B387" s="0" t="s">
        <v>8385</v>
      </c>
    </row>
    <row r="388" customFormat="false" ht="15" hidden="false" customHeight="false" outlineLevel="0" collapsed="false">
      <c r="A388" s="0" t="s">
        <v>8386</v>
      </c>
      <c r="B388" s="0" t="s">
        <v>8387</v>
      </c>
    </row>
    <row r="389" customFormat="false" ht="15" hidden="false" customHeight="false" outlineLevel="0" collapsed="false">
      <c r="A389" s="0" t="s">
        <v>8388</v>
      </c>
      <c r="B389" s="0" t="s">
        <v>8389</v>
      </c>
    </row>
    <row r="390" customFormat="false" ht="15" hidden="false" customHeight="false" outlineLevel="0" collapsed="false">
      <c r="A390" s="0" t="s">
        <v>8390</v>
      </c>
      <c r="B390" s="0" t="s">
        <v>8391</v>
      </c>
    </row>
    <row r="391" customFormat="false" ht="15" hidden="false" customHeight="false" outlineLevel="0" collapsed="false">
      <c r="A391" s="0" t="s">
        <v>2777</v>
      </c>
      <c r="B391" s="0" t="s">
        <v>8392</v>
      </c>
    </row>
    <row r="392" customFormat="false" ht="15" hidden="false" customHeight="false" outlineLevel="0" collapsed="false">
      <c r="A392" s="0" t="s">
        <v>8393</v>
      </c>
      <c r="B392" s="0" t="s">
        <v>8394</v>
      </c>
    </row>
    <row r="393" customFormat="false" ht="15" hidden="false" customHeight="false" outlineLevel="0" collapsed="false">
      <c r="A393" s="0" t="s">
        <v>8395</v>
      </c>
      <c r="B393" s="0" t="s">
        <v>8396</v>
      </c>
    </row>
    <row r="394" customFormat="false" ht="15" hidden="false" customHeight="false" outlineLevel="0" collapsed="false">
      <c r="A394" s="0" t="s">
        <v>8397</v>
      </c>
      <c r="B394" s="0" t="s">
        <v>8398</v>
      </c>
    </row>
    <row r="395" customFormat="false" ht="15" hidden="false" customHeight="false" outlineLevel="0" collapsed="false">
      <c r="A395" s="0" t="s">
        <v>8399</v>
      </c>
      <c r="B395" s="0" t="s">
        <v>8400</v>
      </c>
    </row>
    <row r="396" customFormat="false" ht="15" hidden="false" customHeight="false" outlineLevel="0" collapsed="false">
      <c r="A396" s="0" t="s">
        <v>8401</v>
      </c>
      <c r="B396" s="0" t="s">
        <v>8402</v>
      </c>
    </row>
    <row r="397" customFormat="false" ht="15" hidden="false" customHeight="false" outlineLevel="0" collapsed="false">
      <c r="A397" s="0" t="s">
        <v>8403</v>
      </c>
      <c r="B397" s="0" t="s">
        <v>8404</v>
      </c>
    </row>
    <row r="398" customFormat="false" ht="15" hidden="false" customHeight="false" outlineLevel="0" collapsed="false">
      <c r="A398" s="0" t="s">
        <v>8405</v>
      </c>
      <c r="B398" s="0" t="s">
        <v>8406</v>
      </c>
    </row>
    <row r="399" customFormat="false" ht="15" hidden="false" customHeight="false" outlineLevel="0" collapsed="false">
      <c r="A399" s="0" t="s">
        <v>8407</v>
      </c>
      <c r="B399" s="0" t="s">
        <v>8408</v>
      </c>
    </row>
    <row r="400" customFormat="false" ht="15" hidden="false" customHeight="false" outlineLevel="0" collapsed="false">
      <c r="A400" s="0" t="s">
        <v>8409</v>
      </c>
      <c r="B400" s="0" t="s">
        <v>8410</v>
      </c>
    </row>
    <row r="401" customFormat="false" ht="15" hidden="false" customHeight="false" outlineLevel="0" collapsed="false">
      <c r="A401" s="0" t="s">
        <v>8411</v>
      </c>
      <c r="B401" s="0" t="s">
        <v>8412</v>
      </c>
    </row>
    <row r="402" customFormat="false" ht="15" hidden="false" customHeight="false" outlineLevel="0" collapsed="false">
      <c r="A402" s="0" t="s">
        <v>8413</v>
      </c>
      <c r="B402" s="0" t="s">
        <v>8414</v>
      </c>
    </row>
    <row r="403" customFormat="false" ht="15" hidden="false" customHeight="false" outlineLevel="0" collapsed="false">
      <c r="A403" s="0" t="s">
        <v>8415</v>
      </c>
      <c r="B403" s="0" t="s">
        <v>8416</v>
      </c>
    </row>
    <row r="404" customFormat="false" ht="15" hidden="false" customHeight="false" outlineLevel="0" collapsed="false">
      <c r="A404" s="0" t="s">
        <v>8417</v>
      </c>
      <c r="B404" s="0" t="s">
        <v>8418</v>
      </c>
    </row>
    <row r="405" customFormat="false" ht="15" hidden="false" customHeight="false" outlineLevel="0" collapsed="false">
      <c r="A405" s="0" t="s">
        <v>8419</v>
      </c>
      <c r="B405" s="0" t="s">
        <v>8420</v>
      </c>
    </row>
    <row r="406" customFormat="false" ht="15" hidden="false" customHeight="false" outlineLevel="0" collapsed="false">
      <c r="A406" s="0" t="s">
        <v>8421</v>
      </c>
      <c r="B406" s="0" t="s">
        <v>8422</v>
      </c>
    </row>
    <row r="407" customFormat="false" ht="15" hidden="false" customHeight="false" outlineLevel="0" collapsed="false">
      <c r="A407" s="0" t="s">
        <v>8423</v>
      </c>
      <c r="B407" s="0" t="s">
        <v>8424</v>
      </c>
    </row>
    <row r="408" customFormat="false" ht="15" hidden="false" customHeight="false" outlineLevel="0" collapsed="false">
      <c r="A408" s="0" t="s">
        <v>8425</v>
      </c>
      <c r="B408" s="0" t="s">
        <v>8426</v>
      </c>
    </row>
    <row r="409" customFormat="false" ht="15" hidden="false" customHeight="false" outlineLevel="0" collapsed="false">
      <c r="A409" s="0" t="s">
        <v>8427</v>
      </c>
      <c r="B409" s="0" t="s">
        <v>8428</v>
      </c>
    </row>
    <row r="410" customFormat="false" ht="15" hidden="false" customHeight="false" outlineLevel="0" collapsed="false">
      <c r="A410" s="0" t="s">
        <v>8429</v>
      </c>
      <c r="B410" s="0" t="s">
        <v>8430</v>
      </c>
    </row>
    <row r="411" customFormat="false" ht="15" hidden="false" customHeight="false" outlineLevel="0" collapsed="false">
      <c r="A411" s="0" t="s">
        <v>8431</v>
      </c>
      <c r="B411" s="0" t="s">
        <v>8432</v>
      </c>
    </row>
    <row r="412" customFormat="false" ht="15" hidden="false" customHeight="false" outlineLevel="0" collapsed="false">
      <c r="A412" s="0" t="s">
        <v>8433</v>
      </c>
      <c r="B412" s="0" t="s">
        <v>8434</v>
      </c>
    </row>
    <row r="413" customFormat="false" ht="15" hidden="false" customHeight="false" outlineLevel="0" collapsed="false">
      <c r="A413" s="0" t="s">
        <v>8435</v>
      </c>
      <c r="B413" s="0" t="s">
        <v>8436</v>
      </c>
    </row>
    <row r="414" customFormat="false" ht="15" hidden="false" customHeight="false" outlineLevel="0" collapsed="false">
      <c r="A414" s="0" t="s">
        <v>8437</v>
      </c>
      <c r="B414" s="0" t="s">
        <v>8438</v>
      </c>
    </row>
    <row r="415" customFormat="false" ht="15" hidden="false" customHeight="false" outlineLevel="0" collapsed="false">
      <c r="A415" s="0" t="s">
        <v>8439</v>
      </c>
      <c r="B415" s="0" t="s">
        <v>8440</v>
      </c>
    </row>
    <row r="416" customFormat="false" ht="15" hidden="false" customHeight="false" outlineLevel="0" collapsed="false">
      <c r="A416" s="0" t="s">
        <v>8441</v>
      </c>
      <c r="B416" s="0" t="s">
        <v>8442</v>
      </c>
    </row>
    <row r="417" customFormat="false" ht="15" hidden="false" customHeight="false" outlineLevel="0" collapsed="false">
      <c r="A417" s="0" t="s">
        <v>8443</v>
      </c>
      <c r="B417" s="0" t="s">
        <v>8444</v>
      </c>
    </row>
    <row r="418" customFormat="false" ht="15" hidden="false" customHeight="false" outlineLevel="0" collapsed="false">
      <c r="A418" s="0" t="s">
        <v>8445</v>
      </c>
      <c r="B418" s="0" t="s">
        <v>8446</v>
      </c>
    </row>
    <row r="419" customFormat="false" ht="15" hidden="false" customHeight="false" outlineLevel="0" collapsed="false">
      <c r="A419" s="0" t="s">
        <v>8447</v>
      </c>
      <c r="B419" s="0" t="s">
        <v>8448</v>
      </c>
    </row>
    <row r="420" customFormat="false" ht="15" hidden="false" customHeight="false" outlineLevel="0" collapsed="false">
      <c r="A420" s="0" t="s">
        <v>8449</v>
      </c>
      <c r="B420" s="0" t="s">
        <v>8450</v>
      </c>
    </row>
    <row r="421" customFormat="false" ht="15" hidden="false" customHeight="false" outlineLevel="0" collapsed="false">
      <c r="A421" s="0" t="s">
        <v>8451</v>
      </c>
      <c r="B421" s="0" t="s">
        <v>8452</v>
      </c>
    </row>
    <row r="422" customFormat="false" ht="15" hidden="false" customHeight="false" outlineLevel="0" collapsed="false">
      <c r="A422" s="0" t="s">
        <v>8453</v>
      </c>
      <c r="B422" s="0" t="s">
        <v>8454</v>
      </c>
    </row>
    <row r="423" customFormat="false" ht="15" hidden="false" customHeight="false" outlineLevel="0" collapsed="false">
      <c r="A423" s="0" t="s">
        <v>8455</v>
      </c>
      <c r="B423" s="0" t="s">
        <v>8456</v>
      </c>
    </row>
    <row r="424" customFormat="false" ht="15" hidden="false" customHeight="false" outlineLevel="0" collapsed="false">
      <c r="A424" s="0" t="s">
        <v>8457</v>
      </c>
      <c r="B424" s="0" t="s">
        <v>8458</v>
      </c>
    </row>
    <row r="425" customFormat="false" ht="15" hidden="false" customHeight="false" outlineLevel="0" collapsed="false">
      <c r="A425" s="0" t="s">
        <v>8459</v>
      </c>
      <c r="B425" s="0" t="s">
        <v>8458</v>
      </c>
    </row>
    <row r="426" customFormat="false" ht="15" hidden="false" customHeight="false" outlineLevel="0" collapsed="false">
      <c r="A426" s="0" t="s">
        <v>8460</v>
      </c>
      <c r="B426" s="0" t="s">
        <v>8461</v>
      </c>
    </row>
    <row r="427" customFormat="false" ht="15" hidden="false" customHeight="false" outlineLevel="0" collapsed="false">
      <c r="A427" s="0" t="s">
        <v>8462</v>
      </c>
      <c r="B427" s="0" t="s">
        <v>8463</v>
      </c>
    </row>
    <row r="428" customFormat="false" ht="15" hidden="false" customHeight="false" outlineLevel="0" collapsed="false">
      <c r="A428" s="0" t="s">
        <v>8464</v>
      </c>
      <c r="B428" s="0" t="s">
        <v>8465</v>
      </c>
    </row>
    <row r="429" customFormat="false" ht="15" hidden="false" customHeight="false" outlineLevel="0" collapsed="false">
      <c r="A429" s="0" t="s">
        <v>8466</v>
      </c>
      <c r="B429" s="0" t="s">
        <v>8467</v>
      </c>
    </row>
    <row r="430" customFormat="false" ht="15" hidden="false" customHeight="false" outlineLevel="0" collapsed="false">
      <c r="A430" s="0" t="s">
        <v>8468</v>
      </c>
      <c r="B430" s="0" t="s">
        <v>8469</v>
      </c>
    </row>
    <row r="431" customFormat="false" ht="15" hidden="false" customHeight="false" outlineLevel="0" collapsed="false">
      <c r="A431" s="0" t="s">
        <v>8470</v>
      </c>
      <c r="B431" s="0" t="s">
        <v>8471</v>
      </c>
    </row>
    <row r="432" customFormat="false" ht="15" hidden="false" customHeight="false" outlineLevel="0" collapsed="false">
      <c r="A432" s="0" t="s">
        <v>8472</v>
      </c>
      <c r="B432" s="0" t="s">
        <v>8473</v>
      </c>
    </row>
    <row r="433" customFormat="false" ht="15" hidden="false" customHeight="false" outlineLevel="0" collapsed="false">
      <c r="A433" s="0" t="s">
        <v>8474</v>
      </c>
      <c r="B433" s="0" t="s">
        <v>8475</v>
      </c>
    </row>
    <row r="434" customFormat="false" ht="15" hidden="false" customHeight="false" outlineLevel="0" collapsed="false">
      <c r="A434" s="0" t="s">
        <v>8476</v>
      </c>
      <c r="B434" s="0" t="s">
        <v>8477</v>
      </c>
    </row>
    <row r="435" customFormat="false" ht="15" hidden="false" customHeight="false" outlineLevel="0" collapsed="false">
      <c r="A435" s="0" t="s">
        <v>8478</v>
      </c>
      <c r="B435" s="0" t="s">
        <v>8479</v>
      </c>
    </row>
    <row r="436" customFormat="false" ht="15" hidden="false" customHeight="false" outlineLevel="0" collapsed="false">
      <c r="A436" s="0" t="s">
        <v>8480</v>
      </c>
      <c r="B436" s="0" t="s">
        <v>8481</v>
      </c>
    </row>
    <row r="437" customFormat="false" ht="15" hidden="false" customHeight="false" outlineLevel="0" collapsed="false">
      <c r="A437" s="0" t="s">
        <v>8482</v>
      </c>
      <c r="B437" s="0" t="s">
        <v>8483</v>
      </c>
    </row>
    <row r="438" customFormat="false" ht="15" hidden="false" customHeight="false" outlineLevel="0" collapsed="false">
      <c r="A438" s="0" t="s">
        <v>8484</v>
      </c>
      <c r="B438" s="0" t="s">
        <v>8485</v>
      </c>
    </row>
    <row r="439" customFormat="false" ht="15" hidden="false" customHeight="false" outlineLevel="0" collapsed="false">
      <c r="A439" s="0" t="s">
        <v>8486</v>
      </c>
      <c r="B439" s="0" t="s">
        <v>8487</v>
      </c>
    </row>
    <row r="440" customFormat="false" ht="15" hidden="false" customHeight="false" outlineLevel="0" collapsed="false">
      <c r="A440" s="0" t="s">
        <v>8488</v>
      </c>
      <c r="B440" s="0" t="s">
        <v>8489</v>
      </c>
    </row>
    <row r="441" customFormat="false" ht="15" hidden="false" customHeight="false" outlineLevel="0" collapsed="false">
      <c r="A441" s="0" t="s">
        <v>8490</v>
      </c>
      <c r="B441" s="0" t="s">
        <v>8491</v>
      </c>
    </row>
    <row r="442" customFormat="false" ht="15" hidden="false" customHeight="false" outlineLevel="0" collapsed="false">
      <c r="A442" s="0" t="s">
        <v>8492</v>
      </c>
      <c r="B442" s="0" t="s">
        <v>8493</v>
      </c>
    </row>
    <row r="443" customFormat="false" ht="15" hidden="false" customHeight="false" outlineLevel="0" collapsed="false">
      <c r="A443" s="0" t="s">
        <v>8494</v>
      </c>
      <c r="B443" s="0" t="s">
        <v>8495</v>
      </c>
    </row>
    <row r="444" customFormat="false" ht="15" hidden="false" customHeight="false" outlineLevel="0" collapsed="false">
      <c r="A444" s="0" t="s">
        <v>8496</v>
      </c>
      <c r="B444" s="0" t="s">
        <v>8497</v>
      </c>
    </row>
    <row r="445" customFormat="false" ht="15" hidden="false" customHeight="false" outlineLevel="0" collapsed="false">
      <c r="A445" s="0" t="s">
        <v>8498</v>
      </c>
      <c r="B445" s="0" t="s">
        <v>8499</v>
      </c>
    </row>
    <row r="446" customFormat="false" ht="15" hidden="false" customHeight="false" outlineLevel="0" collapsed="false">
      <c r="A446" s="0" t="s">
        <v>8500</v>
      </c>
      <c r="B446" s="0" t="s">
        <v>8501</v>
      </c>
    </row>
    <row r="447" customFormat="false" ht="15" hidden="false" customHeight="false" outlineLevel="0" collapsed="false">
      <c r="A447" s="0" t="s">
        <v>8502</v>
      </c>
      <c r="B447" s="0" t="s">
        <v>8503</v>
      </c>
    </row>
    <row r="448" customFormat="false" ht="15" hidden="false" customHeight="false" outlineLevel="0" collapsed="false">
      <c r="A448" s="0" t="s">
        <v>8504</v>
      </c>
      <c r="B448" s="0" t="s">
        <v>8505</v>
      </c>
    </row>
    <row r="449" customFormat="false" ht="15" hidden="false" customHeight="false" outlineLevel="0" collapsed="false">
      <c r="A449" s="0" t="s">
        <v>8506</v>
      </c>
      <c r="B449" s="0" t="s">
        <v>8507</v>
      </c>
    </row>
    <row r="450" customFormat="false" ht="15" hidden="false" customHeight="false" outlineLevel="0" collapsed="false">
      <c r="A450" s="0" t="s">
        <v>8508</v>
      </c>
      <c r="B450" s="0" t="s">
        <v>8509</v>
      </c>
    </row>
    <row r="451" customFormat="false" ht="15" hidden="false" customHeight="false" outlineLevel="0" collapsed="false">
      <c r="A451" s="0" t="s">
        <v>8510</v>
      </c>
      <c r="B451" s="0" t="s">
        <v>8511</v>
      </c>
    </row>
    <row r="452" customFormat="false" ht="15" hidden="false" customHeight="false" outlineLevel="0" collapsed="false">
      <c r="A452" s="0" t="s">
        <v>8512</v>
      </c>
      <c r="B452" s="0" t="s">
        <v>8513</v>
      </c>
    </row>
    <row r="453" customFormat="false" ht="15" hidden="false" customHeight="false" outlineLevel="0" collapsed="false">
      <c r="A453" s="0" t="s">
        <v>8514</v>
      </c>
      <c r="B453" s="0" t="s">
        <v>8515</v>
      </c>
    </row>
    <row r="454" customFormat="false" ht="15" hidden="false" customHeight="false" outlineLevel="0" collapsed="false">
      <c r="A454" s="0" t="s">
        <v>8516</v>
      </c>
      <c r="B454" s="0" t="s">
        <v>8517</v>
      </c>
    </row>
    <row r="455" customFormat="false" ht="15" hidden="false" customHeight="false" outlineLevel="0" collapsed="false">
      <c r="A455" s="0" t="s">
        <v>8518</v>
      </c>
      <c r="B455" s="0" t="s">
        <v>8519</v>
      </c>
    </row>
    <row r="456" customFormat="false" ht="15" hidden="false" customHeight="false" outlineLevel="0" collapsed="false">
      <c r="A456" s="0" t="s">
        <v>8520</v>
      </c>
      <c r="B456" s="0" t="s">
        <v>8521</v>
      </c>
    </row>
    <row r="457" customFormat="false" ht="15" hidden="false" customHeight="false" outlineLevel="0" collapsed="false">
      <c r="A457" s="0" t="s">
        <v>8522</v>
      </c>
      <c r="B457" s="0" t="s">
        <v>8523</v>
      </c>
    </row>
    <row r="458" customFormat="false" ht="15" hidden="false" customHeight="false" outlineLevel="0" collapsed="false">
      <c r="A458" s="0" t="s">
        <v>8524</v>
      </c>
      <c r="B458" s="0" t="s">
        <v>8525</v>
      </c>
    </row>
    <row r="459" customFormat="false" ht="15" hidden="false" customHeight="false" outlineLevel="0" collapsed="false">
      <c r="A459" s="0" t="s">
        <v>8526</v>
      </c>
      <c r="B459" s="0" t="s">
        <v>8527</v>
      </c>
    </row>
    <row r="460" customFormat="false" ht="15" hidden="false" customHeight="false" outlineLevel="0" collapsed="false">
      <c r="A460" s="0" t="s">
        <v>8528</v>
      </c>
      <c r="B460" s="0" t="s">
        <v>8529</v>
      </c>
    </row>
    <row r="461" customFormat="false" ht="15" hidden="false" customHeight="false" outlineLevel="0" collapsed="false">
      <c r="A461" s="0" t="s">
        <v>8530</v>
      </c>
      <c r="B461" s="0" t="s">
        <v>8531</v>
      </c>
    </row>
    <row r="462" customFormat="false" ht="15" hidden="false" customHeight="false" outlineLevel="0" collapsed="false">
      <c r="A462" s="0" t="s">
        <v>8532</v>
      </c>
      <c r="B462" s="0" t="s">
        <v>8533</v>
      </c>
    </row>
    <row r="463" customFormat="false" ht="15" hidden="false" customHeight="false" outlineLevel="0" collapsed="false">
      <c r="A463" s="0" t="s">
        <v>8534</v>
      </c>
      <c r="B463" s="0" t="s">
        <v>8535</v>
      </c>
    </row>
    <row r="464" customFormat="false" ht="15" hidden="false" customHeight="false" outlineLevel="0" collapsed="false">
      <c r="A464" s="0" t="s">
        <v>8536</v>
      </c>
      <c r="B464" s="0" t="s">
        <v>8537</v>
      </c>
    </row>
    <row r="465" customFormat="false" ht="15" hidden="false" customHeight="false" outlineLevel="0" collapsed="false">
      <c r="A465" s="0" t="s">
        <v>8538</v>
      </c>
      <c r="B465" s="0" t="s">
        <v>8525</v>
      </c>
    </row>
    <row r="466" customFormat="false" ht="15" hidden="false" customHeight="false" outlineLevel="0" collapsed="false">
      <c r="A466" s="0" t="s">
        <v>8539</v>
      </c>
      <c r="B466" s="0" t="s">
        <v>8540</v>
      </c>
    </row>
    <row r="467" customFormat="false" ht="15" hidden="false" customHeight="false" outlineLevel="0" collapsed="false">
      <c r="A467" s="0" t="s">
        <v>8541</v>
      </c>
      <c r="B467" s="0" t="s">
        <v>8542</v>
      </c>
    </row>
    <row r="468" customFormat="false" ht="15" hidden="false" customHeight="false" outlineLevel="0" collapsed="false">
      <c r="A468" s="0" t="s">
        <v>8543</v>
      </c>
      <c r="B468" s="0" t="s">
        <v>8544</v>
      </c>
    </row>
    <row r="469" customFormat="false" ht="15" hidden="false" customHeight="false" outlineLevel="0" collapsed="false">
      <c r="A469" s="0" t="s">
        <v>8545</v>
      </c>
      <c r="B469" s="0" t="s">
        <v>8546</v>
      </c>
    </row>
    <row r="470" customFormat="false" ht="15" hidden="false" customHeight="false" outlineLevel="0" collapsed="false">
      <c r="A470" s="0" t="s">
        <v>8547</v>
      </c>
      <c r="B470" s="0" t="s">
        <v>8548</v>
      </c>
    </row>
    <row r="471" customFormat="false" ht="15" hidden="false" customHeight="false" outlineLevel="0" collapsed="false">
      <c r="A471" s="0" t="s">
        <v>8549</v>
      </c>
      <c r="B471" s="0" t="s">
        <v>8550</v>
      </c>
    </row>
    <row r="472" customFormat="false" ht="15" hidden="false" customHeight="false" outlineLevel="0" collapsed="false">
      <c r="A472" s="0" t="s">
        <v>8551</v>
      </c>
      <c r="B472" s="0" t="s">
        <v>8552</v>
      </c>
    </row>
    <row r="473" customFormat="false" ht="15" hidden="false" customHeight="false" outlineLevel="0" collapsed="false">
      <c r="A473" s="0" t="s">
        <v>8553</v>
      </c>
      <c r="B473" s="0" t="s">
        <v>8554</v>
      </c>
    </row>
    <row r="474" customFormat="false" ht="15" hidden="false" customHeight="false" outlineLevel="0" collapsed="false">
      <c r="A474" s="0" t="s">
        <v>8555</v>
      </c>
      <c r="B474" s="0" t="s">
        <v>8556</v>
      </c>
    </row>
    <row r="475" customFormat="false" ht="15" hidden="false" customHeight="false" outlineLevel="0" collapsed="false">
      <c r="A475" s="0" t="s">
        <v>8557</v>
      </c>
      <c r="B475" s="0" t="s">
        <v>8558</v>
      </c>
    </row>
    <row r="476" customFormat="false" ht="15" hidden="false" customHeight="false" outlineLevel="0" collapsed="false">
      <c r="A476" s="0" t="s">
        <v>8559</v>
      </c>
      <c r="B476" s="0" t="s">
        <v>8560</v>
      </c>
    </row>
    <row r="477" customFormat="false" ht="15" hidden="false" customHeight="false" outlineLevel="0" collapsed="false">
      <c r="A477" s="0" t="s">
        <v>8561</v>
      </c>
      <c r="B477" s="0" t="s">
        <v>8562</v>
      </c>
    </row>
    <row r="478" customFormat="false" ht="15" hidden="false" customHeight="false" outlineLevel="0" collapsed="false">
      <c r="A478" s="0" t="s">
        <v>8563</v>
      </c>
      <c r="B478" s="0" t="s">
        <v>8564</v>
      </c>
    </row>
    <row r="479" customFormat="false" ht="15" hidden="false" customHeight="false" outlineLevel="0" collapsed="false">
      <c r="A479" s="0" t="s">
        <v>8565</v>
      </c>
      <c r="B479" s="0" t="s">
        <v>8566</v>
      </c>
    </row>
    <row r="480" customFormat="false" ht="15" hidden="false" customHeight="false" outlineLevel="0" collapsed="false">
      <c r="A480" s="0" t="s">
        <v>8567</v>
      </c>
      <c r="B480" s="0" t="s">
        <v>8568</v>
      </c>
    </row>
    <row r="481" customFormat="false" ht="15" hidden="false" customHeight="false" outlineLevel="0" collapsed="false">
      <c r="A481" s="0" t="s">
        <v>8569</v>
      </c>
      <c r="B481" s="0" t="s">
        <v>8570</v>
      </c>
    </row>
    <row r="482" customFormat="false" ht="15" hidden="false" customHeight="false" outlineLevel="0" collapsed="false">
      <c r="A482" s="0" t="s">
        <v>8571</v>
      </c>
      <c r="B482" s="0" t="s">
        <v>8572</v>
      </c>
    </row>
    <row r="483" customFormat="false" ht="15" hidden="false" customHeight="false" outlineLevel="0" collapsed="false">
      <c r="A483" s="0" t="s">
        <v>8573</v>
      </c>
      <c r="B483" s="0" t="s">
        <v>8574</v>
      </c>
    </row>
    <row r="484" customFormat="false" ht="15" hidden="false" customHeight="false" outlineLevel="0" collapsed="false">
      <c r="A484" s="0" t="s">
        <v>8575</v>
      </c>
      <c r="B484" s="0" t="s">
        <v>8576</v>
      </c>
    </row>
    <row r="485" customFormat="false" ht="15" hidden="false" customHeight="false" outlineLevel="0" collapsed="false">
      <c r="A485" s="0" t="s">
        <v>8577</v>
      </c>
      <c r="B485" s="0" t="s">
        <v>8578</v>
      </c>
    </row>
    <row r="486" customFormat="false" ht="15" hidden="false" customHeight="false" outlineLevel="0" collapsed="false">
      <c r="A486" s="0" t="s">
        <v>8579</v>
      </c>
      <c r="B486" s="0" t="s">
        <v>8580</v>
      </c>
    </row>
    <row r="487" customFormat="false" ht="15" hidden="false" customHeight="false" outlineLevel="0" collapsed="false">
      <c r="A487" s="0" t="s">
        <v>8581</v>
      </c>
      <c r="B487" s="0" t="s">
        <v>8582</v>
      </c>
    </row>
    <row r="488" customFormat="false" ht="15" hidden="false" customHeight="false" outlineLevel="0" collapsed="false">
      <c r="A488" s="0" t="s">
        <v>8583</v>
      </c>
      <c r="B488" s="0" t="s">
        <v>8584</v>
      </c>
    </row>
    <row r="489" customFormat="false" ht="15" hidden="false" customHeight="false" outlineLevel="0" collapsed="false">
      <c r="A489" s="0" t="s">
        <v>8585</v>
      </c>
      <c r="B489" s="0" t="s">
        <v>8586</v>
      </c>
    </row>
    <row r="490" customFormat="false" ht="15" hidden="false" customHeight="false" outlineLevel="0" collapsed="false">
      <c r="A490" s="0" t="s">
        <v>8587</v>
      </c>
      <c r="B490" s="0" t="s">
        <v>8588</v>
      </c>
    </row>
    <row r="491" customFormat="false" ht="15" hidden="false" customHeight="false" outlineLevel="0" collapsed="false">
      <c r="A491" s="0" t="s">
        <v>8589</v>
      </c>
      <c r="B491" s="0" t="s">
        <v>8590</v>
      </c>
    </row>
    <row r="492" customFormat="false" ht="15" hidden="false" customHeight="false" outlineLevel="0" collapsed="false">
      <c r="A492" s="0" t="s">
        <v>8591</v>
      </c>
      <c r="B492" s="0" t="s">
        <v>8592</v>
      </c>
    </row>
    <row r="493" customFormat="false" ht="15" hidden="false" customHeight="false" outlineLevel="0" collapsed="false">
      <c r="A493" s="0" t="s">
        <v>8593</v>
      </c>
      <c r="B493" s="0" t="s">
        <v>8594</v>
      </c>
    </row>
    <row r="494" customFormat="false" ht="15" hidden="false" customHeight="false" outlineLevel="0" collapsed="false">
      <c r="A494" s="0" t="s">
        <v>8595</v>
      </c>
      <c r="B494" s="0" t="s">
        <v>8596</v>
      </c>
    </row>
    <row r="495" customFormat="false" ht="15" hidden="false" customHeight="false" outlineLevel="0" collapsed="false">
      <c r="A495" s="0" t="s">
        <v>8597</v>
      </c>
      <c r="B495" s="0" t="s">
        <v>8598</v>
      </c>
    </row>
    <row r="496" customFormat="false" ht="15" hidden="false" customHeight="false" outlineLevel="0" collapsed="false">
      <c r="A496" s="0" t="s">
        <v>8599</v>
      </c>
      <c r="B496" s="0" t="s">
        <v>8600</v>
      </c>
    </row>
    <row r="497" customFormat="false" ht="15" hidden="false" customHeight="false" outlineLevel="0" collapsed="false">
      <c r="A497" s="0" t="s">
        <v>8601</v>
      </c>
      <c r="B497" s="0" t="s">
        <v>8602</v>
      </c>
    </row>
    <row r="498" customFormat="false" ht="15" hidden="false" customHeight="false" outlineLevel="0" collapsed="false">
      <c r="A498" s="0" t="s">
        <v>8603</v>
      </c>
      <c r="B498" s="0" t="s">
        <v>8604</v>
      </c>
    </row>
    <row r="499" customFormat="false" ht="15" hidden="false" customHeight="false" outlineLevel="0" collapsed="false">
      <c r="A499" s="0" t="s">
        <v>8605</v>
      </c>
      <c r="B499" s="0" t="s">
        <v>8606</v>
      </c>
    </row>
    <row r="500" customFormat="false" ht="15" hidden="false" customHeight="false" outlineLevel="0" collapsed="false">
      <c r="A500" s="0" t="s">
        <v>8607</v>
      </c>
      <c r="B500" s="0" t="s">
        <v>8608</v>
      </c>
    </row>
    <row r="501" customFormat="false" ht="15" hidden="false" customHeight="false" outlineLevel="0" collapsed="false">
      <c r="A501" s="0" t="s">
        <v>8609</v>
      </c>
      <c r="B501" s="0" t="s">
        <v>8610</v>
      </c>
    </row>
    <row r="502" customFormat="false" ht="15" hidden="false" customHeight="false" outlineLevel="0" collapsed="false">
      <c r="A502" s="0" t="s">
        <v>8611</v>
      </c>
      <c r="B502" s="0" t="s">
        <v>8612</v>
      </c>
    </row>
    <row r="503" customFormat="false" ht="15" hidden="false" customHeight="false" outlineLevel="0" collapsed="false">
      <c r="A503" s="0" t="s">
        <v>8613</v>
      </c>
      <c r="B503" s="0" t="s">
        <v>8614</v>
      </c>
    </row>
    <row r="504" customFormat="false" ht="15" hidden="false" customHeight="false" outlineLevel="0" collapsed="false">
      <c r="A504" s="0" t="s">
        <v>8615</v>
      </c>
      <c r="B504" s="0" t="s">
        <v>8616</v>
      </c>
    </row>
    <row r="505" customFormat="false" ht="15" hidden="false" customHeight="false" outlineLevel="0" collapsed="false">
      <c r="A505" s="0" t="s">
        <v>8617</v>
      </c>
      <c r="B505" s="0" t="s">
        <v>8618</v>
      </c>
    </row>
    <row r="506" customFormat="false" ht="15" hidden="false" customHeight="false" outlineLevel="0" collapsed="false">
      <c r="A506" s="0" t="s">
        <v>8619</v>
      </c>
      <c r="B506" s="0" t="s">
        <v>8620</v>
      </c>
    </row>
    <row r="507" customFormat="false" ht="15" hidden="false" customHeight="false" outlineLevel="0" collapsed="false">
      <c r="A507" s="0" t="s">
        <v>8621</v>
      </c>
      <c r="B507" s="0" t="s">
        <v>8622</v>
      </c>
    </row>
    <row r="508" customFormat="false" ht="15" hidden="false" customHeight="false" outlineLevel="0" collapsed="false">
      <c r="A508" s="0" t="s">
        <v>8623</v>
      </c>
      <c r="B508" s="0" t="s">
        <v>8624</v>
      </c>
    </row>
    <row r="509" customFormat="false" ht="15" hidden="false" customHeight="false" outlineLevel="0" collapsed="false">
      <c r="A509" s="0" t="s">
        <v>8625</v>
      </c>
      <c r="B509" s="0" t="s">
        <v>8614</v>
      </c>
    </row>
    <row r="510" customFormat="false" ht="15" hidden="false" customHeight="false" outlineLevel="0" collapsed="false">
      <c r="A510" s="0" t="s">
        <v>8626</v>
      </c>
      <c r="B510" s="0" t="s">
        <v>8627</v>
      </c>
    </row>
    <row r="511" customFormat="false" ht="15" hidden="false" customHeight="false" outlineLevel="0" collapsed="false">
      <c r="A511" s="0" t="s">
        <v>8628</v>
      </c>
      <c r="B511" s="0" t="s">
        <v>8629</v>
      </c>
    </row>
    <row r="512" customFormat="false" ht="15" hidden="false" customHeight="false" outlineLevel="0" collapsed="false">
      <c r="A512" s="0" t="s">
        <v>8630</v>
      </c>
      <c r="B512" s="0" t="s">
        <v>8631</v>
      </c>
    </row>
    <row r="513" customFormat="false" ht="15" hidden="false" customHeight="false" outlineLevel="0" collapsed="false">
      <c r="A513" s="0" t="s">
        <v>8632</v>
      </c>
      <c r="B513" s="0" t="s">
        <v>8633</v>
      </c>
    </row>
    <row r="514" customFormat="false" ht="15" hidden="false" customHeight="false" outlineLevel="0" collapsed="false">
      <c r="A514" s="0" t="s">
        <v>8634</v>
      </c>
      <c r="B514" s="0" t="s">
        <v>8635</v>
      </c>
    </row>
    <row r="515" customFormat="false" ht="15" hidden="false" customHeight="false" outlineLevel="0" collapsed="false">
      <c r="A515" s="0" t="s">
        <v>8636</v>
      </c>
      <c r="B515" s="0" t="s">
        <v>8637</v>
      </c>
    </row>
    <row r="516" customFormat="false" ht="15" hidden="false" customHeight="false" outlineLevel="0" collapsed="false">
      <c r="A516" s="0" t="s">
        <v>8638</v>
      </c>
      <c r="B516" s="0" t="s">
        <v>8639</v>
      </c>
    </row>
    <row r="517" customFormat="false" ht="15" hidden="false" customHeight="false" outlineLevel="0" collapsed="false">
      <c r="A517" s="0" t="s">
        <v>8640</v>
      </c>
      <c r="B517" s="0" t="s">
        <v>8641</v>
      </c>
    </row>
    <row r="518" customFormat="false" ht="15" hidden="false" customHeight="false" outlineLevel="0" collapsed="false">
      <c r="A518" s="0" t="s">
        <v>8642</v>
      </c>
      <c r="B518" s="0" t="s">
        <v>8643</v>
      </c>
    </row>
    <row r="519" customFormat="false" ht="15" hidden="false" customHeight="false" outlineLevel="0" collapsed="false">
      <c r="A519" s="0" t="s">
        <v>8644</v>
      </c>
      <c r="B519" s="0" t="s">
        <v>8645</v>
      </c>
    </row>
    <row r="520" customFormat="false" ht="15" hidden="false" customHeight="false" outlineLevel="0" collapsed="false">
      <c r="A520" s="0" t="s">
        <v>8646</v>
      </c>
      <c r="B520" s="0" t="s">
        <v>8647</v>
      </c>
    </row>
    <row r="521" customFormat="false" ht="15" hidden="false" customHeight="false" outlineLevel="0" collapsed="false">
      <c r="A521" s="0" t="s">
        <v>8648</v>
      </c>
      <c r="B521" s="0" t="s">
        <v>8649</v>
      </c>
    </row>
    <row r="522" customFormat="false" ht="15" hidden="false" customHeight="false" outlineLevel="0" collapsed="false">
      <c r="A522" s="0" t="s">
        <v>8650</v>
      </c>
      <c r="B522" s="0" t="s">
        <v>8651</v>
      </c>
    </row>
    <row r="523" customFormat="false" ht="15" hidden="false" customHeight="false" outlineLevel="0" collapsed="false">
      <c r="A523" s="0" t="s">
        <v>8652</v>
      </c>
      <c r="B523" s="0" t="s">
        <v>8653</v>
      </c>
    </row>
    <row r="524" customFormat="false" ht="15" hidden="false" customHeight="false" outlineLevel="0" collapsed="false">
      <c r="A524" s="0" t="s">
        <v>8654</v>
      </c>
      <c r="B524" s="0" t="s">
        <v>8655</v>
      </c>
    </row>
    <row r="525" customFormat="false" ht="15" hidden="false" customHeight="false" outlineLevel="0" collapsed="false">
      <c r="A525" s="0" t="s">
        <v>8656</v>
      </c>
      <c r="B525" s="0" t="s">
        <v>8657</v>
      </c>
    </row>
    <row r="526" customFormat="false" ht="15" hidden="false" customHeight="false" outlineLevel="0" collapsed="false">
      <c r="A526" s="0" t="s">
        <v>8658</v>
      </c>
      <c r="B526" s="0" t="s">
        <v>8659</v>
      </c>
    </row>
    <row r="527" customFormat="false" ht="15" hidden="false" customHeight="false" outlineLevel="0" collapsed="false">
      <c r="A527" s="0" t="s">
        <v>8660</v>
      </c>
      <c r="B527" s="0" t="s">
        <v>8661</v>
      </c>
    </row>
    <row r="528" customFormat="false" ht="15" hidden="false" customHeight="false" outlineLevel="0" collapsed="false">
      <c r="A528" s="0" t="s">
        <v>8662</v>
      </c>
      <c r="B528" s="0" t="s">
        <v>8663</v>
      </c>
    </row>
    <row r="529" customFormat="false" ht="15" hidden="false" customHeight="false" outlineLevel="0" collapsed="false">
      <c r="A529" s="0" t="s">
        <v>8664</v>
      </c>
      <c r="B529" s="0" t="s">
        <v>8665</v>
      </c>
    </row>
    <row r="530" customFormat="false" ht="15" hidden="false" customHeight="false" outlineLevel="0" collapsed="false">
      <c r="A530" s="0" t="s">
        <v>8666</v>
      </c>
      <c r="B530" s="0" t="s">
        <v>8667</v>
      </c>
    </row>
    <row r="531" customFormat="false" ht="15" hidden="false" customHeight="false" outlineLevel="0" collapsed="false">
      <c r="A531" s="0" t="s">
        <v>8668</v>
      </c>
      <c r="B531" s="0" t="s">
        <v>8669</v>
      </c>
    </row>
    <row r="532" customFormat="false" ht="15" hidden="false" customHeight="false" outlineLevel="0" collapsed="false">
      <c r="A532" s="0" t="s">
        <v>8670</v>
      </c>
      <c r="B532" s="0" t="s">
        <v>8671</v>
      </c>
    </row>
    <row r="533" customFormat="false" ht="15" hidden="false" customHeight="false" outlineLevel="0" collapsed="false">
      <c r="A533" s="0" t="s">
        <v>8672</v>
      </c>
      <c r="B533" s="0" t="s">
        <v>8673</v>
      </c>
    </row>
    <row r="534" customFormat="false" ht="15" hidden="false" customHeight="false" outlineLevel="0" collapsed="false">
      <c r="A534" s="0" t="s">
        <v>8674</v>
      </c>
      <c r="B534" s="0" t="s">
        <v>8675</v>
      </c>
    </row>
    <row r="535" customFormat="false" ht="15" hidden="false" customHeight="false" outlineLevel="0" collapsed="false">
      <c r="A535" s="0" t="s">
        <v>8676</v>
      </c>
      <c r="B535" s="0" t="s">
        <v>8677</v>
      </c>
    </row>
    <row r="536" customFormat="false" ht="15" hidden="false" customHeight="false" outlineLevel="0" collapsed="false">
      <c r="A536" s="0" t="s">
        <v>8678</v>
      </c>
      <c r="B536" s="0" t="s">
        <v>8679</v>
      </c>
    </row>
    <row r="537" customFormat="false" ht="15" hidden="false" customHeight="false" outlineLevel="0" collapsed="false">
      <c r="A537" s="0" t="s">
        <v>8680</v>
      </c>
      <c r="B537" s="0" t="s">
        <v>8681</v>
      </c>
    </row>
    <row r="538" customFormat="false" ht="15" hidden="false" customHeight="false" outlineLevel="0" collapsed="false">
      <c r="A538" s="0" t="s">
        <v>8682</v>
      </c>
      <c r="B538" s="0" t="s">
        <v>8683</v>
      </c>
    </row>
    <row r="539" customFormat="false" ht="15" hidden="false" customHeight="false" outlineLevel="0" collapsed="false">
      <c r="A539" s="0" t="s">
        <v>8684</v>
      </c>
      <c r="B539" s="0" t="s">
        <v>8685</v>
      </c>
    </row>
    <row r="540" customFormat="false" ht="15" hidden="false" customHeight="false" outlineLevel="0" collapsed="false">
      <c r="A540" s="0" t="s">
        <v>8686</v>
      </c>
      <c r="B540" s="0" t="s">
        <v>8687</v>
      </c>
    </row>
    <row r="541" customFormat="false" ht="15" hidden="false" customHeight="false" outlineLevel="0" collapsed="false">
      <c r="A541" s="0" t="s">
        <v>8688</v>
      </c>
      <c r="B541" s="0" t="s">
        <v>8689</v>
      </c>
    </row>
    <row r="542" customFormat="false" ht="15" hidden="false" customHeight="false" outlineLevel="0" collapsed="false">
      <c r="A542" s="0" t="s">
        <v>8690</v>
      </c>
      <c r="B542" s="0" t="s">
        <v>8691</v>
      </c>
    </row>
    <row r="543" customFormat="false" ht="15" hidden="false" customHeight="false" outlineLevel="0" collapsed="false">
      <c r="A543" s="0" t="s">
        <v>8692</v>
      </c>
      <c r="B543" s="0" t="s">
        <v>8693</v>
      </c>
    </row>
    <row r="544" customFormat="false" ht="15" hidden="false" customHeight="false" outlineLevel="0" collapsed="false">
      <c r="A544" s="0" t="s">
        <v>8694</v>
      </c>
      <c r="B544" s="0" t="s">
        <v>8695</v>
      </c>
    </row>
    <row r="545" customFormat="false" ht="15" hidden="false" customHeight="false" outlineLevel="0" collapsed="false">
      <c r="A545" s="0" t="s">
        <v>8696</v>
      </c>
      <c r="B545" s="0" t="s">
        <v>8614</v>
      </c>
    </row>
    <row r="546" customFormat="false" ht="15" hidden="false" customHeight="false" outlineLevel="0" collapsed="false">
      <c r="A546" s="0" t="s">
        <v>8697</v>
      </c>
      <c r="B546" s="0" t="s">
        <v>8698</v>
      </c>
    </row>
    <row r="547" customFormat="false" ht="15" hidden="false" customHeight="false" outlineLevel="0" collapsed="false">
      <c r="A547" s="0" t="s">
        <v>8699</v>
      </c>
      <c r="B547" s="0" t="s">
        <v>8700</v>
      </c>
    </row>
    <row r="548" customFormat="false" ht="15" hidden="false" customHeight="false" outlineLevel="0" collapsed="false">
      <c r="A548" s="0" t="s">
        <v>8701</v>
      </c>
      <c r="B548" s="0" t="s">
        <v>8614</v>
      </c>
    </row>
    <row r="549" customFormat="false" ht="15" hidden="false" customHeight="false" outlineLevel="0" collapsed="false">
      <c r="A549" s="0" t="s">
        <v>8702</v>
      </c>
      <c r="B549" s="0" t="s">
        <v>8703</v>
      </c>
    </row>
    <row r="550" customFormat="false" ht="15" hidden="false" customHeight="false" outlineLevel="0" collapsed="false">
      <c r="A550" s="0" t="s">
        <v>8704</v>
      </c>
      <c r="B550" s="0" t="s">
        <v>8705</v>
      </c>
    </row>
    <row r="551" customFormat="false" ht="15" hidden="false" customHeight="false" outlineLevel="0" collapsed="false">
      <c r="A551" s="0" t="s">
        <v>8706</v>
      </c>
      <c r="B551" s="0" t="s">
        <v>8705</v>
      </c>
    </row>
    <row r="552" customFormat="false" ht="15" hidden="false" customHeight="false" outlineLevel="0" collapsed="false">
      <c r="A552" s="0" t="s">
        <v>8707</v>
      </c>
      <c r="B552" s="0" t="s">
        <v>8708</v>
      </c>
    </row>
    <row r="553" customFormat="false" ht="15" hidden="false" customHeight="false" outlineLevel="0" collapsed="false">
      <c r="A553" s="0" t="s">
        <v>8709</v>
      </c>
      <c r="B553" s="0" t="s">
        <v>8710</v>
      </c>
    </row>
    <row r="554" customFormat="false" ht="15" hidden="false" customHeight="false" outlineLevel="0" collapsed="false">
      <c r="A554" s="0" t="s">
        <v>8711</v>
      </c>
      <c r="B554" s="0" t="s">
        <v>8712</v>
      </c>
    </row>
    <row r="555" customFormat="false" ht="15" hidden="false" customHeight="false" outlineLevel="0" collapsed="false">
      <c r="A555" s="0" t="s">
        <v>8713</v>
      </c>
      <c r="B555" s="0" t="s">
        <v>8714</v>
      </c>
    </row>
    <row r="556" customFormat="false" ht="15" hidden="false" customHeight="false" outlineLevel="0" collapsed="false">
      <c r="A556" s="0" t="s">
        <v>8715</v>
      </c>
      <c r="B556" s="0" t="s">
        <v>8716</v>
      </c>
    </row>
    <row r="557" customFormat="false" ht="15" hidden="false" customHeight="false" outlineLevel="0" collapsed="false">
      <c r="A557" s="0" t="s">
        <v>8717</v>
      </c>
      <c r="B557" s="0" t="s">
        <v>8718</v>
      </c>
    </row>
    <row r="558" customFormat="false" ht="15" hidden="false" customHeight="false" outlineLevel="0" collapsed="false">
      <c r="A558" s="0" t="s">
        <v>8719</v>
      </c>
      <c r="B558" s="0" t="s">
        <v>8720</v>
      </c>
    </row>
    <row r="559" customFormat="false" ht="15" hidden="false" customHeight="false" outlineLevel="0" collapsed="false">
      <c r="A559" s="0" t="s">
        <v>8721</v>
      </c>
      <c r="B559" s="0" t="s">
        <v>8722</v>
      </c>
    </row>
    <row r="560" customFormat="false" ht="15" hidden="false" customHeight="false" outlineLevel="0" collapsed="false">
      <c r="A560" s="0" t="s">
        <v>8723</v>
      </c>
      <c r="B560" s="0" t="s">
        <v>8724</v>
      </c>
    </row>
    <row r="561" customFormat="false" ht="15" hidden="false" customHeight="false" outlineLevel="0" collapsed="false">
      <c r="A561" s="0" t="s">
        <v>8725</v>
      </c>
      <c r="B561" s="0" t="s">
        <v>8726</v>
      </c>
    </row>
    <row r="562" customFormat="false" ht="15" hidden="false" customHeight="false" outlineLevel="0" collapsed="false">
      <c r="A562" s="0" t="s">
        <v>8727</v>
      </c>
      <c r="B562" s="0" t="s">
        <v>8728</v>
      </c>
    </row>
    <row r="563" customFormat="false" ht="15" hidden="false" customHeight="false" outlineLevel="0" collapsed="false">
      <c r="A563" s="0" t="s">
        <v>8729</v>
      </c>
      <c r="B563" s="0" t="s">
        <v>8614</v>
      </c>
    </row>
    <row r="564" customFormat="false" ht="15" hidden="false" customHeight="false" outlineLevel="0" collapsed="false">
      <c r="A564" s="0" t="s">
        <v>8730</v>
      </c>
      <c r="B564" s="0" t="s">
        <v>8731</v>
      </c>
    </row>
    <row r="565" customFormat="false" ht="15" hidden="false" customHeight="false" outlineLevel="0" collapsed="false">
      <c r="A565" s="0" t="s">
        <v>8732</v>
      </c>
      <c r="B565" s="0" t="s">
        <v>8733</v>
      </c>
    </row>
    <row r="566" customFormat="false" ht="15" hidden="false" customHeight="false" outlineLevel="0" collapsed="false">
      <c r="A566" s="0" t="s">
        <v>8734</v>
      </c>
      <c r="B566" s="0" t="s">
        <v>8735</v>
      </c>
    </row>
    <row r="567" customFormat="false" ht="15" hidden="false" customHeight="false" outlineLevel="0" collapsed="false">
      <c r="A567" s="0" t="s">
        <v>8736</v>
      </c>
      <c r="B567" s="0" t="s">
        <v>8737</v>
      </c>
    </row>
    <row r="568" customFormat="false" ht="15" hidden="false" customHeight="false" outlineLevel="0" collapsed="false">
      <c r="A568" s="0" t="s">
        <v>8738</v>
      </c>
      <c r="B568" s="0" t="s">
        <v>8739</v>
      </c>
    </row>
    <row r="569" customFormat="false" ht="15" hidden="false" customHeight="false" outlineLevel="0" collapsed="false">
      <c r="A569" s="0" t="s">
        <v>8740</v>
      </c>
      <c r="B569" s="0" t="s">
        <v>8741</v>
      </c>
    </row>
    <row r="570" customFormat="false" ht="15" hidden="false" customHeight="false" outlineLevel="0" collapsed="false">
      <c r="A570" s="0" t="s">
        <v>8742</v>
      </c>
      <c r="B570" s="0" t="s">
        <v>8743</v>
      </c>
    </row>
    <row r="571" customFormat="false" ht="15" hidden="false" customHeight="false" outlineLevel="0" collapsed="false">
      <c r="A571" s="0" t="s">
        <v>8744</v>
      </c>
      <c r="B571" s="0" t="s">
        <v>8745</v>
      </c>
    </row>
    <row r="572" customFormat="false" ht="15" hidden="false" customHeight="false" outlineLevel="0" collapsed="false">
      <c r="A572" s="0" t="s">
        <v>8746</v>
      </c>
      <c r="B572" s="0" t="s">
        <v>8525</v>
      </c>
    </row>
    <row r="573" customFormat="false" ht="15" hidden="false" customHeight="false" outlineLevel="0" collapsed="false">
      <c r="A573" s="0" t="s">
        <v>8747</v>
      </c>
      <c r="B573" s="0" t="s">
        <v>8748</v>
      </c>
    </row>
    <row r="574" customFormat="false" ht="15" hidden="false" customHeight="false" outlineLevel="0" collapsed="false">
      <c r="A574" s="0" t="s">
        <v>8749</v>
      </c>
      <c r="B574" s="0" t="s">
        <v>8750</v>
      </c>
    </row>
    <row r="575" customFormat="false" ht="15" hidden="false" customHeight="false" outlineLevel="0" collapsed="false">
      <c r="A575" s="0" t="s">
        <v>8751</v>
      </c>
      <c r="B575" s="0" t="s">
        <v>8752</v>
      </c>
    </row>
    <row r="576" customFormat="false" ht="15" hidden="false" customHeight="false" outlineLevel="0" collapsed="false">
      <c r="A576" s="0" t="s">
        <v>8753</v>
      </c>
      <c r="B576" s="0" t="s">
        <v>8754</v>
      </c>
    </row>
    <row r="577" customFormat="false" ht="15" hidden="false" customHeight="false" outlineLevel="0" collapsed="false">
      <c r="A577" s="0" t="s">
        <v>8755</v>
      </c>
      <c r="B577" s="0" t="s">
        <v>8756</v>
      </c>
    </row>
    <row r="578" customFormat="false" ht="15" hidden="false" customHeight="false" outlineLevel="0" collapsed="false">
      <c r="A578" s="0" t="s">
        <v>8757</v>
      </c>
      <c r="B578" s="0" t="s">
        <v>8758</v>
      </c>
    </row>
    <row r="579" customFormat="false" ht="15" hidden="false" customHeight="false" outlineLevel="0" collapsed="false">
      <c r="A579" s="0" t="s">
        <v>8759</v>
      </c>
      <c r="B579" s="0" t="s">
        <v>8760</v>
      </c>
    </row>
    <row r="580" customFormat="false" ht="15" hidden="false" customHeight="false" outlineLevel="0" collapsed="false">
      <c r="A580" s="0" t="s">
        <v>8761</v>
      </c>
      <c r="B580" s="0" t="s">
        <v>8762</v>
      </c>
    </row>
    <row r="581" customFormat="false" ht="15" hidden="false" customHeight="false" outlineLevel="0" collapsed="false">
      <c r="A581" s="0" t="s">
        <v>8763</v>
      </c>
      <c r="B581" s="0" t="s">
        <v>8764</v>
      </c>
    </row>
    <row r="582" customFormat="false" ht="15" hidden="false" customHeight="false" outlineLevel="0" collapsed="false">
      <c r="A582" s="0" t="s">
        <v>8765</v>
      </c>
      <c r="B582" s="0" t="s">
        <v>8766</v>
      </c>
    </row>
    <row r="583" customFormat="false" ht="15" hidden="false" customHeight="false" outlineLevel="0" collapsed="false">
      <c r="A583" s="0" t="s">
        <v>8767</v>
      </c>
      <c r="B583" s="0" t="s">
        <v>8768</v>
      </c>
    </row>
    <row r="584" customFormat="false" ht="15" hidden="false" customHeight="false" outlineLevel="0" collapsed="false">
      <c r="A584" s="0" t="s">
        <v>8769</v>
      </c>
      <c r="B584" s="0" t="s">
        <v>8770</v>
      </c>
    </row>
    <row r="585" customFormat="false" ht="15" hidden="false" customHeight="false" outlineLevel="0" collapsed="false">
      <c r="A585" s="0" t="s">
        <v>8771</v>
      </c>
      <c r="B585" s="0" t="s">
        <v>8772</v>
      </c>
    </row>
    <row r="586" customFormat="false" ht="15" hidden="false" customHeight="false" outlineLevel="0" collapsed="false">
      <c r="A586" s="0" t="s">
        <v>8773</v>
      </c>
      <c r="B586" s="0" t="s">
        <v>8614</v>
      </c>
    </row>
    <row r="587" customFormat="false" ht="15" hidden="false" customHeight="false" outlineLevel="0" collapsed="false">
      <c r="A587" s="0" t="s">
        <v>8774</v>
      </c>
      <c r="B587" s="0" t="s">
        <v>8775</v>
      </c>
    </row>
    <row r="588" customFormat="false" ht="15" hidden="false" customHeight="false" outlineLevel="0" collapsed="false">
      <c r="A588" s="0" t="s">
        <v>8776</v>
      </c>
      <c r="B588" s="0" t="s">
        <v>8777</v>
      </c>
    </row>
    <row r="589" customFormat="false" ht="15" hidden="false" customHeight="false" outlineLevel="0" collapsed="false">
      <c r="A589" s="0" t="s">
        <v>8778</v>
      </c>
      <c r="B589" s="0" t="s">
        <v>8779</v>
      </c>
    </row>
    <row r="590" customFormat="false" ht="15" hidden="false" customHeight="false" outlineLevel="0" collapsed="false">
      <c r="A590" s="0" t="s">
        <v>8780</v>
      </c>
      <c r="B590" s="0" t="s">
        <v>8781</v>
      </c>
    </row>
    <row r="591" customFormat="false" ht="15" hidden="false" customHeight="false" outlineLevel="0" collapsed="false">
      <c r="A591" s="0" t="s">
        <v>8782</v>
      </c>
      <c r="B591" s="0" t="s">
        <v>8783</v>
      </c>
    </row>
    <row r="592" customFormat="false" ht="15" hidden="false" customHeight="false" outlineLevel="0" collapsed="false">
      <c r="A592" s="0" t="s">
        <v>8784</v>
      </c>
      <c r="B592" s="0" t="s">
        <v>8785</v>
      </c>
    </row>
    <row r="593" customFormat="false" ht="15" hidden="false" customHeight="false" outlineLevel="0" collapsed="false">
      <c r="A593" s="0" t="s">
        <v>8786</v>
      </c>
      <c r="B593" s="0" t="s">
        <v>8787</v>
      </c>
    </row>
    <row r="594" customFormat="false" ht="15" hidden="false" customHeight="false" outlineLevel="0" collapsed="false">
      <c r="A594" s="0" t="s">
        <v>8788</v>
      </c>
      <c r="B594" s="0" t="s">
        <v>8789</v>
      </c>
    </row>
    <row r="595" customFormat="false" ht="15" hidden="false" customHeight="false" outlineLevel="0" collapsed="false">
      <c r="A595" s="0" t="s">
        <v>8790</v>
      </c>
      <c r="B595" s="0" t="s">
        <v>8791</v>
      </c>
    </row>
    <row r="596" customFormat="false" ht="15" hidden="false" customHeight="false" outlineLevel="0" collapsed="false">
      <c r="A596" s="0" t="s">
        <v>8792</v>
      </c>
      <c r="B596" s="0" t="s">
        <v>8793</v>
      </c>
    </row>
    <row r="597" customFormat="false" ht="15" hidden="false" customHeight="false" outlineLevel="0" collapsed="false">
      <c r="A597" s="0" t="s">
        <v>8794</v>
      </c>
      <c r="B597" s="0" t="s">
        <v>8795</v>
      </c>
    </row>
    <row r="598" customFormat="false" ht="15" hidden="false" customHeight="false" outlineLevel="0" collapsed="false">
      <c r="A598" s="0" t="s">
        <v>8796</v>
      </c>
      <c r="B598" s="0" t="s">
        <v>8797</v>
      </c>
    </row>
    <row r="599" customFormat="false" ht="15" hidden="false" customHeight="false" outlineLevel="0" collapsed="false">
      <c r="A599" s="0" t="s">
        <v>8798</v>
      </c>
      <c r="B599" s="0" t="s">
        <v>8799</v>
      </c>
    </row>
    <row r="600" customFormat="false" ht="15" hidden="false" customHeight="false" outlineLevel="0" collapsed="false">
      <c r="A600" s="0" t="s">
        <v>8800</v>
      </c>
      <c r="B600" s="0" t="s">
        <v>8801</v>
      </c>
    </row>
    <row r="601" customFormat="false" ht="15" hidden="false" customHeight="false" outlineLevel="0" collapsed="false">
      <c r="A601" s="0" t="s">
        <v>8802</v>
      </c>
      <c r="B601" s="0" t="s">
        <v>8803</v>
      </c>
    </row>
    <row r="602" customFormat="false" ht="15" hidden="false" customHeight="false" outlineLevel="0" collapsed="false">
      <c r="A602" s="0" t="s">
        <v>8804</v>
      </c>
      <c r="B602" s="0" t="s">
        <v>8805</v>
      </c>
    </row>
    <row r="603" customFormat="false" ht="15" hidden="false" customHeight="false" outlineLevel="0" collapsed="false">
      <c r="A603" s="0" t="s">
        <v>8806</v>
      </c>
      <c r="B603" s="0" t="s">
        <v>8807</v>
      </c>
    </row>
    <row r="604" customFormat="false" ht="15" hidden="false" customHeight="false" outlineLevel="0" collapsed="false">
      <c r="A604" s="0" t="s">
        <v>8808</v>
      </c>
      <c r="B604" s="0" t="s">
        <v>8809</v>
      </c>
    </row>
    <row r="605" customFormat="false" ht="15" hidden="false" customHeight="false" outlineLevel="0" collapsed="false">
      <c r="A605" s="0" t="s">
        <v>8810</v>
      </c>
      <c r="B605" s="0" t="s">
        <v>8811</v>
      </c>
    </row>
    <row r="606" customFormat="false" ht="15" hidden="false" customHeight="false" outlineLevel="0" collapsed="false">
      <c r="A606" s="0" t="s">
        <v>8812</v>
      </c>
      <c r="B606" s="0" t="s">
        <v>8813</v>
      </c>
    </row>
    <row r="607" customFormat="false" ht="15" hidden="false" customHeight="false" outlineLevel="0" collapsed="false">
      <c r="A607" s="0" t="s">
        <v>8814</v>
      </c>
      <c r="B607" s="0" t="s">
        <v>8815</v>
      </c>
    </row>
    <row r="608" customFormat="false" ht="15" hidden="false" customHeight="false" outlineLevel="0" collapsed="false">
      <c r="A608" s="0" t="s">
        <v>8816</v>
      </c>
      <c r="B608" s="0" t="s">
        <v>8817</v>
      </c>
    </row>
    <row r="609" customFormat="false" ht="15" hidden="false" customHeight="false" outlineLevel="0" collapsed="false">
      <c r="A609" s="0" t="s">
        <v>8818</v>
      </c>
      <c r="B609" s="0" t="s">
        <v>8819</v>
      </c>
    </row>
    <row r="610" customFormat="false" ht="15" hidden="false" customHeight="false" outlineLevel="0" collapsed="false">
      <c r="A610" s="0" t="s">
        <v>8820</v>
      </c>
      <c r="B610" s="0" t="s">
        <v>8821</v>
      </c>
    </row>
    <row r="611" customFormat="false" ht="15" hidden="false" customHeight="false" outlineLevel="0" collapsed="false">
      <c r="A611" s="0" t="s">
        <v>8822</v>
      </c>
      <c r="B611" s="0" t="s">
        <v>8823</v>
      </c>
    </row>
    <row r="612" customFormat="false" ht="15" hidden="false" customHeight="false" outlineLevel="0" collapsed="false">
      <c r="A612" s="0" t="s">
        <v>8824</v>
      </c>
      <c r="B612" s="0" t="s">
        <v>8825</v>
      </c>
    </row>
    <row r="613" customFormat="false" ht="15" hidden="false" customHeight="false" outlineLevel="0" collapsed="false">
      <c r="A613" s="0" t="s">
        <v>8826</v>
      </c>
      <c r="B613" s="0" t="s">
        <v>8827</v>
      </c>
    </row>
    <row r="614" customFormat="false" ht="15" hidden="false" customHeight="false" outlineLevel="0" collapsed="false">
      <c r="A614" s="0" t="s">
        <v>8828</v>
      </c>
      <c r="B614" s="0" t="s">
        <v>8829</v>
      </c>
    </row>
    <row r="615" customFormat="false" ht="15" hidden="false" customHeight="false" outlineLevel="0" collapsed="false">
      <c r="A615" s="0" t="s">
        <v>8830</v>
      </c>
      <c r="B615" s="0" t="s">
        <v>8831</v>
      </c>
    </row>
    <row r="616" customFormat="false" ht="15" hidden="false" customHeight="false" outlineLevel="0" collapsed="false">
      <c r="A616" s="0" t="s">
        <v>8832</v>
      </c>
      <c r="B616" s="0" t="s">
        <v>8833</v>
      </c>
    </row>
    <row r="617" customFormat="false" ht="15" hidden="false" customHeight="false" outlineLevel="0" collapsed="false">
      <c r="A617" s="0" t="s">
        <v>8834</v>
      </c>
      <c r="B617" s="0" t="s">
        <v>8835</v>
      </c>
    </row>
    <row r="618" customFormat="false" ht="15" hidden="false" customHeight="false" outlineLevel="0" collapsed="false">
      <c r="A618" s="0" t="s">
        <v>8836</v>
      </c>
      <c r="B618" s="0" t="s">
        <v>8837</v>
      </c>
    </row>
    <row r="619" customFormat="false" ht="15" hidden="false" customHeight="false" outlineLevel="0" collapsed="false">
      <c r="A619" s="0" t="s">
        <v>8838</v>
      </c>
      <c r="B619" s="0" t="s">
        <v>8839</v>
      </c>
    </row>
    <row r="620" customFormat="false" ht="15" hidden="false" customHeight="false" outlineLevel="0" collapsed="false">
      <c r="A620" s="0" t="s">
        <v>8840</v>
      </c>
      <c r="B620" s="0" t="s">
        <v>8841</v>
      </c>
    </row>
    <row r="621" customFormat="false" ht="15" hidden="false" customHeight="false" outlineLevel="0" collapsed="false">
      <c r="A621" s="0" t="s">
        <v>8842</v>
      </c>
      <c r="B621" s="0" t="s">
        <v>8843</v>
      </c>
    </row>
    <row r="622" customFormat="false" ht="15" hidden="false" customHeight="false" outlineLevel="0" collapsed="false">
      <c r="A622" s="0" t="s">
        <v>8844</v>
      </c>
      <c r="B622" s="0" t="s">
        <v>8845</v>
      </c>
    </row>
    <row r="623" customFormat="false" ht="15" hidden="false" customHeight="false" outlineLevel="0" collapsed="false">
      <c r="A623" s="0" t="s">
        <v>8846</v>
      </c>
      <c r="B623" s="0" t="s">
        <v>8847</v>
      </c>
    </row>
    <row r="624" customFormat="false" ht="15" hidden="false" customHeight="false" outlineLevel="0" collapsed="false">
      <c r="A624" s="0" t="s">
        <v>8848</v>
      </c>
      <c r="B624" s="0" t="s">
        <v>8849</v>
      </c>
    </row>
    <row r="625" customFormat="false" ht="15" hidden="false" customHeight="false" outlineLevel="0" collapsed="false">
      <c r="A625" s="0" t="s">
        <v>8850</v>
      </c>
      <c r="B625" s="0" t="s">
        <v>8851</v>
      </c>
    </row>
    <row r="626" customFormat="false" ht="15" hidden="false" customHeight="false" outlineLevel="0" collapsed="false">
      <c r="A626" s="0" t="s">
        <v>8852</v>
      </c>
      <c r="B626" s="0" t="s">
        <v>8853</v>
      </c>
    </row>
    <row r="627" customFormat="false" ht="15" hidden="false" customHeight="false" outlineLevel="0" collapsed="false">
      <c r="A627" s="0" t="s">
        <v>8854</v>
      </c>
      <c r="B627" s="0" t="s">
        <v>8855</v>
      </c>
    </row>
    <row r="628" customFormat="false" ht="15" hidden="false" customHeight="false" outlineLevel="0" collapsed="false">
      <c r="A628" s="0" t="s">
        <v>8856</v>
      </c>
      <c r="B628" s="0" t="s">
        <v>8857</v>
      </c>
    </row>
    <row r="629" customFormat="false" ht="15" hidden="false" customHeight="false" outlineLevel="0" collapsed="false">
      <c r="A629" s="0" t="s">
        <v>8858</v>
      </c>
      <c r="B629" s="0" t="s">
        <v>8859</v>
      </c>
    </row>
    <row r="630" customFormat="false" ht="15" hidden="false" customHeight="false" outlineLevel="0" collapsed="false">
      <c r="A630" s="0" t="s">
        <v>8860</v>
      </c>
      <c r="B630" s="0" t="s">
        <v>8861</v>
      </c>
    </row>
    <row r="631" customFormat="false" ht="15" hidden="false" customHeight="false" outlineLevel="0" collapsed="false">
      <c r="A631" s="0" t="s">
        <v>8862</v>
      </c>
      <c r="B631" s="0" t="s">
        <v>8863</v>
      </c>
    </row>
    <row r="632" customFormat="false" ht="15" hidden="false" customHeight="false" outlineLevel="0" collapsed="false">
      <c r="A632" s="0" t="s">
        <v>8864</v>
      </c>
      <c r="B632" s="0" t="s">
        <v>8865</v>
      </c>
    </row>
    <row r="633" customFormat="false" ht="15" hidden="false" customHeight="false" outlineLevel="0" collapsed="false">
      <c r="A633" s="0" t="s">
        <v>8866</v>
      </c>
      <c r="B633" s="0" t="s">
        <v>8867</v>
      </c>
    </row>
    <row r="634" customFormat="false" ht="15" hidden="false" customHeight="false" outlineLevel="0" collapsed="false">
      <c r="A634" s="0" t="s">
        <v>8868</v>
      </c>
      <c r="B634" s="0" t="s">
        <v>8869</v>
      </c>
    </row>
    <row r="635" customFormat="false" ht="15" hidden="false" customHeight="false" outlineLevel="0" collapsed="false">
      <c r="A635" s="0" t="s">
        <v>8870</v>
      </c>
      <c r="B635" s="0" t="s">
        <v>8871</v>
      </c>
    </row>
    <row r="636" customFormat="false" ht="15" hidden="false" customHeight="false" outlineLevel="0" collapsed="false">
      <c r="A636" s="0" t="s">
        <v>8872</v>
      </c>
      <c r="B636" s="0" t="s">
        <v>8873</v>
      </c>
    </row>
    <row r="637" customFormat="false" ht="15" hidden="false" customHeight="false" outlineLevel="0" collapsed="false">
      <c r="A637" s="0" t="s">
        <v>8874</v>
      </c>
      <c r="B637" s="0" t="s">
        <v>8875</v>
      </c>
    </row>
    <row r="638" customFormat="false" ht="15" hidden="false" customHeight="false" outlineLevel="0" collapsed="false">
      <c r="A638" s="0" t="s">
        <v>8876</v>
      </c>
      <c r="B638" s="0" t="s">
        <v>8877</v>
      </c>
    </row>
    <row r="639" customFormat="false" ht="15" hidden="false" customHeight="false" outlineLevel="0" collapsed="false">
      <c r="A639" s="0" t="s">
        <v>8878</v>
      </c>
      <c r="B639" s="0" t="s">
        <v>8879</v>
      </c>
    </row>
    <row r="640" customFormat="false" ht="15" hidden="false" customHeight="false" outlineLevel="0" collapsed="false">
      <c r="A640" s="0" t="s">
        <v>8880</v>
      </c>
      <c r="B640" s="0" t="s">
        <v>8881</v>
      </c>
    </row>
    <row r="641" customFormat="false" ht="15" hidden="false" customHeight="false" outlineLevel="0" collapsed="false">
      <c r="A641" s="0" t="s">
        <v>8882</v>
      </c>
      <c r="B641" s="0" t="s">
        <v>8883</v>
      </c>
    </row>
    <row r="642" customFormat="false" ht="15" hidden="false" customHeight="false" outlineLevel="0" collapsed="false">
      <c r="A642" s="0" t="s">
        <v>8884</v>
      </c>
      <c r="B642" s="0" t="s">
        <v>8885</v>
      </c>
    </row>
    <row r="643" customFormat="false" ht="15" hidden="false" customHeight="false" outlineLevel="0" collapsed="false">
      <c r="A643" s="0" t="s">
        <v>8886</v>
      </c>
      <c r="B643" s="0" t="s">
        <v>8887</v>
      </c>
    </row>
    <row r="644" customFormat="false" ht="15" hidden="false" customHeight="false" outlineLevel="0" collapsed="false">
      <c r="A644" s="0" t="s">
        <v>8888</v>
      </c>
      <c r="B644" s="0" t="s">
        <v>8889</v>
      </c>
    </row>
    <row r="645" customFormat="false" ht="15" hidden="false" customHeight="false" outlineLevel="0" collapsed="false">
      <c r="A645" s="0" t="s">
        <v>8890</v>
      </c>
      <c r="B645" s="0" t="s">
        <v>8891</v>
      </c>
    </row>
    <row r="646" customFormat="false" ht="15" hidden="false" customHeight="false" outlineLevel="0" collapsed="false">
      <c r="A646" s="0" t="s">
        <v>8892</v>
      </c>
      <c r="B646" s="0" t="s">
        <v>8893</v>
      </c>
    </row>
    <row r="647" customFormat="false" ht="15" hidden="false" customHeight="false" outlineLevel="0" collapsed="false">
      <c r="A647" s="0" t="s">
        <v>8894</v>
      </c>
      <c r="B647" s="0" t="s">
        <v>8895</v>
      </c>
    </row>
    <row r="648" customFormat="false" ht="15" hidden="false" customHeight="false" outlineLevel="0" collapsed="false">
      <c r="A648" s="0" t="s">
        <v>8896</v>
      </c>
      <c r="B648" s="0" t="s">
        <v>8897</v>
      </c>
    </row>
    <row r="649" customFormat="false" ht="15" hidden="false" customHeight="false" outlineLevel="0" collapsed="false">
      <c r="A649" s="0" t="s">
        <v>8898</v>
      </c>
      <c r="B649" s="0" t="s">
        <v>8899</v>
      </c>
    </row>
    <row r="650" customFormat="false" ht="15" hidden="false" customHeight="false" outlineLevel="0" collapsed="false">
      <c r="A650" s="0" t="s">
        <v>8900</v>
      </c>
      <c r="B650" s="0" t="s">
        <v>8901</v>
      </c>
    </row>
    <row r="651" customFormat="false" ht="15" hidden="false" customHeight="false" outlineLevel="0" collapsed="false">
      <c r="A651" s="0" t="s">
        <v>8902</v>
      </c>
      <c r="B651" s="0" t="s">
        <v>8903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2026-10-20T23:16:13Z</dcterms:created>
  <dc:creator>openpyxl</dc:creator>
  <dc:description/>
  <dc:language>en-US</dc:language>
  <cp:lastModifiedBy/>
  <dcterms:modified xsi:type="dcterms:W3CDTF">2026-10-20T23:16:13Z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